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/>
  </sheetViews>
  <sheetData>
    <row r="1">
      <c r="A1" t="str">
        <v>SheetTutor function reference</v>
      </c>
      <c r="B1" t="str">
        <v>GROUPBY</v>
      </c>
    </row>
    <row r="2">
      <c r="A2" t="str">
        <v>Purpose</v>
      </c>
      <c r="B2" t="str">
        <v>Summarize values by one or more grouping fields.</v>
      </c>
    </row>
    <row r="3">
      <c r="A3" t="str">
        <v>Syntax</v>
      </c>
      <c r="B3" t="str">
        <v>GROUPBY(row_fields, values, function, [field_headers], [total_depth], [sort_order], [filter_array], [field_relationship])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row_fields</v>
      </c>
      <c r="B8" t="str">
        <v>Yes</v>
      </c>
      <c r="C8" t="str">
        <v>Column or columns whose values define row groups.</v>
      </c>
    </row>
    <row r="9">
      <c r="A9" t="str">
        <v>values</v>
      </c>
      <c r="B9" t="str">
        <v>Yes</v>
      </c>
      <c r="C9" t="str">
        <v>Numeric data to summarize, aligned with the grouping fields.</v>
      </c>
    </row>
    <row r="10">
      <c r="A10" t="str">
        <v>function</v>
      </c>
      <c r="B10" t="str">
        <v>Yes</v>
      </c>
      <c r="C10" t="str">
        <v>The aggregation function or LAMBDA used for each group.</v>
      </c>
    </row>
    <row r="11">
      <c r="A11" t="str">
        <v>field_headers</v>
      </c>
      <c r="B11" t="str">
        <v>No</v>
      </c>
      <c r="C11" t="str">
        <v>Controls whether input headers exist and whether headers are returned.</v>
      </c>
    </row>
    <row r="12">
      <c r="A12" t="str">
        <v>total_depth</v>
      </c>
      <c r="B12" t="str">
        <v>No</v>
      </c>
      <c r="C12" t="str">
        <v>Controls the depth of subtotals and grand totals in the grouped result.</v>
      </c>
    </row>
    <row r="13">
      <c r="A13" t="str">
        <v>sort_order</v>
      </c>
      <c r="B13" t="str">
        <v>No</v>
      </c>
      <c r="C13" t="str">
        <v>Controls the grouping or value columns used to order the result.</v>
      </c>
    </row>
    <row r="14">
      <c r="A14" t="str">
        <v>filter_array</v>
      </c>
      <c r="B14" t="str">
        <v>No</v>
      </c>
      <c r="C14" t="str">
        <v>A Boolean filter aligned with source records; only included records are summarized.</v>
      </c>
    </row>
    <row r="15">
      <c r="A15" t="str">
        <v>field_relationship</v>
      </c>
      <c r="B15" t="str">
        <v>No</v>
      </c>
      <c r="C15" t="str">
        <v>Controls whether multiple grouping fields are treated hierarchically or as separate fields.</v>
      </c>
    </row>
    <row r="17">
      <c r="A17" t="str">
        <v>Original example</v>
      </c>
      <c r="B17" t="str">
        <v>Group repeated regions without adding a grand total</v>
      </c>
    </row>
    <row r="18">
      <c r="A18" t="str">
        <v>Formula</v>
      </c>
      <c r="B18" t="str">
        <v>=GROUPBY(A2:A6,B2:B6,SUM,0,0)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Filter the source population before grouping signed units</v>
      </c>
    </row>
    <row r="22">
      <c r="A22" t="str">
        <v>Formula</v>
      </c>
      <c r="B22" t="str">
        <v>=GROUPBY(A2:A6,B2:B6,SUM,0,0,1,C2:C6="Posted")</v>
      </c>
    </row>
    <row r="23">
      <c r="A23" t="str">
        <v>Example status</v>
      </c>
      <c r="B23" t="str">
        <v>pass</v>
      </c>
    </row>
    <row r="25">
      <c r="A25" t="str">
        <v>Original example</v>
      </c>
      <c r="B25" t="str">
        <v>Average each selected group over its original observations</v>
      </c>
    </row>
    <row r="26">
      <c r="A26" t="str">
        <v>Formula</v>
      </c>
      <c r="B26" t="str">
        <v>=GROUPBY(A2:A6,B2:B6,AVERAGE,0,0,1,C2:C6="Posted")</v>
      </c>
    </row>
    <row r="27">
      <c r="A27" t="str">
        <v>Example status</v>
      </c>
      <c r="B27" t="str">
        <v>pass</v>
      </c>
    </row>
    <row r="29">
      <c r="A29" t="str">
        <v>Original example</v>
      </c>
      <c r="B29" t="str">
        <v>Sort complete field combinations as a table</v>
      </c>
    </row>
    <row r="30">
      <c r="A30" t="str">
        <v>Formula</v>
      </c>
      <c r="B30" t="str">
        <v>=GROUPBY(A1:B7,C1:C7,SUM,3,0,{2,1},D1:D7,1)</v>
      </c>
    </row>
    <row r="31">
      <c r="A31" t="str">
        <v>Example status</v>
      </c>
      <c r="B31" t="str">
        <v>pass</v>
      </c>
    </row>
    <row r="33">
      <c r="A33" t="str">
        <v>Original example</v>
      </c>
      <c r="B33" t="str">
        <v>Sort a later field within each parent group</v>
      </c>
    </row>
    <row r="34">
      <c r="A34" t="str">
        <v>Formula</v>
      </c>
      <c r="B34" t="str">
        <v>=GROUPBY(A1:B7,C1:C7,SUM,3,0,{2,1},D1:D7,0)</v>
      </c>
    </row>
    <row r="35">
      <c r="A35" t="str">
        <v>Example status</v>
      </c>
      <c r="B35" t="str">
        <v>pass</v>
      </c>
    </row>
    <row r="37">
      <c r="A37" t="str">
        <v>Original example</v>
      </c>
      <c r="B37" t="str">
        <v>Recompute automatic subtotals from unequal record populations</v>
      </c>
    </row>
    <row r="38">
      <c r="A38" t="str">
        <v>Formula</v>
      </c>
      <c r="B38" t="str">
        <v>=GROUPBY(A1:B7,C1:C7,AVERAGE,3,,{2,1},D1:D7,0)</v>
      </c>
    </row>
    <row r="39">
      <c r="A39" t="str">
        <v>Example status</v>
      </c>
      <c r="B39" t="str">
        <v>pass</v>
      </c>
    </row>
    <row r="41">
      <c r="A41" t="str">
        <v>Original example</v>
      </c>
      <c r="B41" t="str">
        <v>Put the table grand total before independently sorted keys</v>
      </c>
    </row>
    <row r="42">
      <c r="A42" t="str">
        <v>Formula</v>
      </c>
      <c r="B42" t="str">
        <v>=GROUPBY(A1:B7,C1:C7,SUM,3,-1,{2,-1},D1:D7,1)</v>
      </c>
    </row>
    <row r="43">
      <c r="A43" t="str">
        <v>Example status</v>
      </c>
      <c r="B43" t="str">
        <v>pass</v>
      </c>
    </row>
  </sheetData>
  <ignoredErrors>
    <ignoredError numberStoredAsText="1" sqref="A1:C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Amount</v>
      </c>
      <c r="G1" t="str">
        <v>Result</v>
      </c>
    </row>
    <row r="2">
      <c r="A2" t="str">
        <v>East</v>
      </c>
      <c r="B2">
        <v>10</v>
      </c>
      <c r="G2" t="str" cm="1">
        <f t="array" ref="G2:H4">_xlfn.GROUPBY(A2:A6,B2:B6,SUM,0,0)</f>
        <v>East</v>
      </c>
      <c r="H2">
        <v>15</v>
      </c>
    </row>
    <row r="3">
      <c r="A3" t="str">
        <v>West</v>
      </c>
      <c r="B3">
        <v>20</v>
      </c>
      <c r="G3" t="str">
        <v>North</v>
      </c>
      <c r="H3">
        <v>0</v>
      </c>
    </row>
    <row r="4">
      <c r="A4" t="str">
        <v>East</v>
      </c>
      <c r="B4">
        <v>5</v>
      </c>
      <c r="G4" t="str">
        <v>West</v>
      </c>
      <c r="H4">
        <v>18</v>
      </c>
    </row>
    <row r="5">
      <c r="A5" t="str">
        <v>West</v>
      </c>
      <c r="B5">
        <v>-2</v>
      </c>
    </row>
    <row r="6">
      <c r="A6" t="str">
        <v>North</v>
      </c>
      <c r="B6">
        <v>0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Team</v>
      </c>
      <c r="B1" t="str">
        <v>Units</v>
      </c>
      <c r="C1" t="str">
        <v>Status</v>
      </c>
      <c r="G1" t="str">
        <v>Result</v>
      </c>
    </row>
    <row r="2">
      <c r="A2" t="str">
        <v>AMBER</v>
      </c>
      <c r="B2">
        <v>6</v>
      </c>
      <c r="C2" t="str">
        <v>Posted</v>
      </c>
      <c r="G2" t="str" cm="1">
        <f t="array" ref="G2:H3">_xlfn.GROUPBY(A2:A6,B2:B6,SUM,0,0,1,C2:C6="Posted")</f>
        <v>AMBER</v>
      </c>
      <c r="H2">
        <v>4</v>
      </c>
    </row>
    <row r="3">
      <c r="A3" t="str">
        <v>BLUE</v>
      </c>
      <c r="B3">
        <v>0</v>
      </c>
      <c r="C3" t="str">
        <v>Posted</v>
      </c>
      <c r="G3" t="str">
        <v>BLUE</v>
      </c>
      <c r="H3">
        <v>0</v>
      </c>
    </row>
    <row r="4">
      <c r="A4" t="str">
        <v>AMBER</v>
      </c>
      <c r="B4">
        <v>-2</v>
      </c>
      <c r="C4" t="str">
        <v>Posted</v>
      </c>
    </row>
    <row r="5">
      <c r="A5" t="str">
        <v>COBALT</v>
      </c>
      <c r="B5">
        <v>99</v>
      </c>
      <c r="C5" t="str">
        <v>Draft</v>
      </c>
    </row>
    <row r="6">
      <c r="A6" t="str">
        <v>BLUE</v>
      </c>
      <c r="B6">
        <v>3</v>
      </c>
      <c r="C6" t="str">
        <v>Void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Team</v>
      </c>
      <c r="B1" t="str">
        <v>Units</v>
      </c>
      <c r="C1" t="str">
        <v>Status</v>
      </c>
      <c r="G1" t="str">
        <v>Result</v>
      </c>
    </row>
    <row r="2">
      <c r="A2" t="str">
        <v>AMBER</v>
      </c>
      <c r="B2">
        <v>6</v>
      </c>
      <c r="C2" t="str">
        <v>Posted</v>
      </c>
      <c r="G2" t="str" cm="1">
        <f t="array" ref="G2:H3">_xlfn.GROUPBY(A2:A6,B2:B6,AVERAGE,0,0,1,C2:C6="Posted")</f>
        <v>AMBER</v>
      </c>
      <c r="H2">
        <v>2</v>
      </c>
    </row>
    <row r="3">
      <c r="A3" t="str">
        <v>BLUE</v>
      </c>
      <c r="B3">
        <v>0</v>
      </c>
      <c r="C3" t="str">
        <v>Posted</v>
      </c>
      <c r="G3" t="str">
        <v>BLUE</v>
      </c>
      <c r="H3">
        <v>0</v>
      </c>
    </row>
    <row r="4">
      <c r="A4" t="str">
        <v>AMBER</v>
      </c>
      <c r="B4">
        <v>-2</v>
      </c>
      <c r="C4" t="str">
        <v>Posted</v>
      </c>
    </row>
    <row r="5">
      <c r="A5" t="str">
        <v>COBALT</v>
      </c>
      <c r="B5">
        <v>99</v>
      </c>
      <c r="C5" t="str">
        <v>Draft</v>
      </c>
    </row>
    <row r="6">
      <c r="A6" t="str">
        <v>BLUE</v>
      </c>
      <c r="B6">
        <v>3</v>
      </c>
      <c r="C6" t="str">
        <v>Void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Team</v>
      </c>
      <c r="C1" t="str">
        <v>Units</v>
      </c>
      <c r="D1" t="str">
        <v>Keep</v>
      </c>
      <c r="G1" t="str">
        <v>Result</v>
      </c>
    </row>
    <row r="2">
      <c r="A2" t="str">
        <v>NORTH</v>
      </c>
      <c r="B2" t="str">
        <v>B</v>
      </c>
      <c r="C2">
        <v>8</v>
      </c>
      <c r="D2" t="b">
        <v>1</v>
      </c>
      <c r="G2" t="str" cm="1">
        <f t="array" ref="G2:I6">_xlfn.GROUPBY(A1:B7,C1:C7,SUM,3,0,{2,1},D1:D7,1)</f>
        <v>Region</v>
      </c>
      <c r="H2" t="str">
        <v>Team</v>
      </c>
      <c r="I2" t="str">
        <v>Units</v>
      </c>
    </row>
    <row r="3">
      <c r="A3" t="str">
        <v>SOUTH</v>
      </c>
      <c r="B3" t="str">
        <v>A</v>
      </c>
      <c r="C3">
        <v>4</v>
      </c>
      <c r="D3" t="b">
        <v>1</v>
      </c>
      <c r="G3" t="str">
        <v>NORTH</v>
      </c>
      <c r="H3" t="str">
        <v>A</v>
      </c>
      <c r="I3">
        <v>2</v>
      </c>
    </row>
    <row r="4">
      <c r="A4" t="str">
        <v>NORTH</v>
      </c>
      <c r="B4" t="str">
        <v>A</v>
      </c>
      <c r="C4">
        <v>2</v>
      </c>
      <c r="D4" t="b">
        <v>1</v>
      </c>
      <c r="G4" t="str">
        <v>SOUTH</v>
      </c>
      <c r="H4" t="str">
        <v>A</v>
      </c>
      <c r="I4">
        <v>4</v>
      </c>
    </row>
    <row r="5">
      <c r="A5" t="str">
        <v>SOUTH</v>
      </c>
      <c r="B5" t="str">
        <v>B</v>
      </c>
      <c r="C5">
        <v>6</v>
      </c>
      <c r="D5" t="b">
        <v>1</v>
      </c>
      <c r="G5" t="str">
        <v>NORTH</v>
      </c>
      <c r="H5" t="str">
        <v>B</v>
      </c>
      <c r="I5">
        <v>6</v>
      </c>
    </row>
    <row r="6">
      <c r="A6" t="str">
        <v>NORTH</v>
      </c>
      <c r="B6" t="str">
        <v>B</v>
      </c>
      <c r="C6">
        <v>-2</v>
      </c>
      <c r="D6" t="b">
        <v>1</v>
      </c>
      <c r="G6" t="str">
        <v>SOUTH</v>
      </c>
      <c r="H6" t="str">
        <v>B</v>
      </c>
      <c r="I6">
        <v>6</v>
      </c>
    </row>
    <row r="7">
      <c r="A7" t="str">
        <v>GHOST</v>
      </c>
      <c r="B7" t="str">
        <v>A</v>
      </c>
      <c r="C7">
        <v>90</v>
      </c>
      <c r="D7" t="b">
        <v>0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Team</v>
      </c>
      <c r="C1" t="str">
        <v>Units</v>
      </c>
      <c r="D1" t="str">
        <v>Keep</v>
      </c>
      <c r="G1" t="str">
        <v>Result</v>
      </c>
    </row>
    <row r="2">
      <c r="A2" t="str">
        <v>NORTH</v>
      </c>
      <c r="B2" t="str">
        <v>B</v>
      </c>
      <c r="C2">
        <v>8</v>
      </c>
      <c r="D2" t="b">
        <v>1</v>
      </c>
      <c r="G2" t="str" cm="1">
        <f t="array" ref="G2:I6">_xlfn.GROUPBY(A1:B7,C1:C7,SUM,3,0,{2,1},D1:D7,0)</f>
        <v>Region</v>
      </c>
      <c r="H2" t="str">
        <v>Team</v>
      </c>
      <c r="I2" t="str">
        <v>Units</v>
      </c>
    </row>
    <row r="3">
      <c r="A3" t="str">
        <v>SOUTH</v>
      </c>
      <c r="B3" t="str">
        <v>A</v>
      </c>
      <c r="C3">
        <v>4</v>
      </c>
      <c r="D3" t="b">
        <v>1</v>
      </c>
      <c r="G3" t="str">
        <v>NORTH</v>
      </c>
      <c r="H3" t="str">
        <v>A</v>
      </c>
      <c r="I3">
        <v>2</v>
      </c>
    </row>
    <row r="4">
      <c r="A4" t="str">
        <v>NORTH</v>
      </c>
      <c r="B4" t="str">
        <v>A</v>
      </c>
      <c r="C4">
        <v>2</v>
      </c>
      <c r="D4" t="b">
        <v>1</v>
      </c>
      <c r="G4" t="str">
        <v>NORTH</v>
      </c>
      <c r="H4" t="str">
        <v>B</v>
      </c>
      <c r="I4">
        <v>6</v>
      </c>
    </row>
    <row r="5">
      <c r="A5" t="str">
        <v>SOUTH</v>
      </c>
      <c r="B5" t="str">
        <v>B</v>
      </c>
      <c r="C5">
        <v>6</v>
      </c>
      <c r="D5" t="b">
        <v>1</v>
      </c>
      <c r="G5" t="str">
        <v>SOUTH</v>
      </c>
      <c r="H5" t="str">
        <v>A</v>
      </c>
      <c r="I5">
        <v>4</v>
      </c>
    </row>
    <row r="6">
      <c r="A6" t="str">
        <v>NORTH</v>
      </c>
      <c r="B6" t="str">
        <v>B</v>
      </c>
      <c r="C6">
        <v>-2</v>
      </c>
      <c r="D6" t="b">
        <v>1</v>
      </c>
      <c r="G6" t="str">
        <v>SOUTH</v>
      </c>
      <c r="H6" t="str">
        <v>B</v>
      </c>
      <c r="I6">
        <v>6</v>
      </c>
    </row>
    <row r="7">
      <c r="A7" t="str">
        <v>GHOST</v>
      </c>
      <c r="B7" t="str">
        <v>A</v>
      </c>
      <c r="C7">
        <v>90</v>
      </c>
      <c r="D7" t="b">
        <v>0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Team</v>
      </c>
      <c r="C1" t="str">
        <v>Units</v>
      </c>
      <c r="D1" t="str">
        <v>Keep</v>
      </c>
      <c r="G1" t="str">
        <v>Result</v>
      </c>
    </row>
    <row r="2">
      <c r="A2" t="str">
        <v>NORTH</v>
      </c>
      <c r="B2" t="str">
        <v>B</v>
      </c>
      <c r="C2">
        <v>8</v>
      </c>
      <c r="D2" t="b">
        <v>1</v>
      </c>
      <c r="G2" t="str" cm="1">
        <f t="array" ref="G2:I9">_xlfn.GROUPBY(A1:B7,C1:C7,AVERAGE,3,,{2,1},D1:D7,0)</f>
        <v>Region</v>
      </c>
      <c r="H2" t="str">
        <v>Team</v>
      </c>
      <c r="I2" t="str">
        <v>Units</v>
      </c>
    </row>
    <row r="3">
      <c r="A3" t="str">
        <v>SOUTH</v>
      </c>
      <c r="B3" t="str">
        <v>A</v>
      </c>
      <c r="C3">
        <v>4</v>
      </c>
      <c r="D3" t="b">
        <v>1</v>
      </c>
      <c r="G3" t="str">
        <v>NORTH</v>
      </c>
      <c r="H3" t="str">
        <v>A</v>
      </c>
      <c r="I3">
        <v>2</v>
      </c>
    </row>
    <row r="4">
      <c r="A4" t="str">
        <v>NORTH</v>
      </c>
      <c r="B4" t="str">
        <v>A</v>
      </c>
      <c r="C4">
        <v>2</v>
      </c>
      <c r="D4" t="b">
        <v>1</v>
      </c>
      <c r="G4" t="str">
        <v>NORTH</v>
      </c>
      <c r="H4" t="str">
        <v>B</v>
      </c>
      <c r="I4">
        <v>3</v>
      </c>
    </row>
    <row r="5">
      <c r="A5" t="str">
        <v>SOUTH</v>
      </c>
      <c r="B5" t="str">
        <v>B</v>
      </c>
      <c r="C5">
        <v>6</v>
      </c>
      <c r="D5" t="b">
        <v>1</v>
      </c>
      <c r="G5" t="str">
        <v>NORTH</v>
      </c>
      <c r="H5" t="str">
        <v/>
      </c>
      <c r="I5">
        <v>2.6666666666666665</v>
      </c>
    </row>
    <row r="6">
      <c r="A6" t="str">
        <v>NORTH</v>
      </c>
      <c r="B6" t="str">
        <v>B</v>
      </c>
      <c r="C6">
        <v>-2</v>
      </c>
      <c r="D6" t="b">
        <v>1</v>
      </c>
      <c r="G6" t="str">
        <v>SOUTH</v>
      </c>
      <c r="H6" t="str">
        <v>A</v>
      </c>
      <c r="I6">
        <v>4</v>
      </c>
    </row>
    <row r="7">
      <c r="A7" t="str">
        <v>GHOST</v>
      </c>
      <c r="B7" t="str">
        <v>A</v>
      </c>
      <c r="C7">
        <v>90</v>
      </c>
      <c r="D7" t="b">
        <v>0</v>
      </c>
      <c r="G7" t="str">
        <v>SOUTH</v>
      </c>
      <c r="H7" t="str">
        <v>B</v>
      </c>
      <c r="I7">
        <v>6</v>
      </c>
    </row>
    <row r="8">
      <c r="G8" t="str">
        <v>SOUTH</v>
      </c>
      <c r="H8" t="str">
        <v/>
      </c>
      <c r="I8">
        <v>5</v>
      </c>
    </row>
    <row r="9">
      <c r="G9" t="str">
        <v>Grand Total</v>
      </c>
      <c r="H9" t="str">
        <v/>
      </c>
      <c r="I9">
        <v>3.6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Team</v>
      </c>
      <c r="C1" t="str">
        <v>Units</v>
      </c>
      <c r="D1" t="str">
        <v>Keep</v>
      </c>
      <c r="G1" t="str">
        <v>Result</v>
      </c>
    </row>
    <row r="2">
      <c r="A2" t="str">
        <v>NORTH</v>
      </c>
      <c r="B2" t="str">
        <v>B</v>
      </c>
      <c r="C2">
        <v>8</v>
      </c>
      <c r="D2" t="b">
        <v>1</v>
      </c>
      <c r="G2" t="str" cm="1">
        <f t="array" ref="G2:I7">_xlfn.GROUPBY(A1:B7,C1:C7,SUM,3,-1,{2,-1},D1:D7,1)</f>
        <v>Region</v>
      </c>
      <c r="H2" t="str">
        <v>Team</v>
      </c>
      <c r="I2" t="str">
        <v>Units</v>
      </c>
    </row>
    <row r="3">
      <c r="A3" t="str">
        <v>SOUTH</v>
      </c>
      <c r="B3" t="str">
        <v>A</v>
      </c>
      <c r="C3">
        <v>4</v>
      </c>
      <c r="D3" t="b">
        <v>1</v>
      </c>
      <c r="G3" t="str">
        <v>Total</v>
      </c>
      <c r="H3" t="str">
        <v/>
      </c>
      <c r="I3">
        <v>18</v>
      </c>
    </row>
    <row r="4">
      <c r="A4" t="str">
        <v>NORTH</v>
      </c>
      <c r="B4" t="str">
        <v>A</v>
      </c>
      <c r="C4">
        <v>2</v>
      </c>
      <c r="D4" t="b">
        <v>1</v>
      </c>
      <c r="G4" t="str">
        <v>SOUTH</v>
      </c>
      <c r="H4" t="str">
        <v>A</v>
      </c>
      <c r="I4">
        <v>4</v>
      </c>
    </row>
    <row r="5">
      <c r="A5" t="str">
        <v>SOUTH</v>
      </c>
      <c r="B5" t="str">
        <v>B</v>
      </c>
      <c r="C5">
        <v>6</v>
      </c>
      <c r="D5" t="b">
        <v>1</v>
      </c>
      <c r="G5" t="str">
        <v>NORTH</v>
      </c>
      <c r="H5" t="str">
        <v>A</v>
      </c>
      <c r="I5">
        <v>2</v>
      </c>
    </row>
    <row r="6">
      <c r="A6" t="str">
        <v>NORTH</v>
      </c>
      <c r="B6" t="str">
        <v>B</v>
      </c>
      <c r="C6">
        <v>-2</v>
      </c>
      <c r="D6" t="b">
        <v>1</v>
      </c>
      <c r="G6" t="str">
        <v>SOUTH</v>
      </c>
      <c r="H6" t="str">
        <v>B</v>
      </c>
      <c r="I6">
        <v>6</v>
      </c>
    </row>
    <row r="7">
      <c r="A7" t="str">
        <v>GHOST</v>
      </c>
      <c r="B7" t="str">
        <v>A</v>
      </c>
      <c r="C7">
        <v>90</v>
      </c>
      <c r="D7" t="b">
        <v>0</v>
      </c>
      <c r="G7" t="str">
        <v>NORTH</v>
      </c>
      <c r="H7" t="str">
        <v>B</v>
      </c>
      <c r="I7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