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  <sheet name="Example4" sheetId="5" r:id="rId5"/>
    <sheet name="Example5" sheetId="6" r:id="rId6"/>
    <sheet name="Example6" sheetId="7" r:id="rId7"/>
    <sheet name="Example7" sheetId="8" r:id="rId8"/>
    <sheet name="Example8" sheetId="9" r:id="rId9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0"/>
  <sheetViews>
    <sheetView workbookViewId="0"/>
  </sheetViews>
  <sheetData>
    <row r="1">
      <c r="A1" t="str">
        <v>SheetTutor function reference</v>
      </c>
      <c r="B1" t="str">
        <v>PIVOTBY</v>
      </c>
    </row>
    <row r="2">
      <c r="A2" t="str">
        <v>Purpose</v>
      </c>
      <c r="B2" t="str">
        <v>Summarize values across row and column groups.</v>
      </c>
    </row>
    <row r="3">
      <c r="A3" t="str">
        <v>Syntax</v>
      </c>
      <c r="B3" t="str">
        <v>PIVOTBY(row_fields, col_fields, values, function, [field_headers], [row_total_depth], [row_sort_order], [col_total_depth], [col_sort_order], [filter_array], [relative_to])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Original SheetTutor reference notes / Microsoft documentation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row_fields</v>
      </c>
      <c r="B8" t="str">
        <v>Yes</v>
      </c>
      <c r="C8" t="str">
        <v>Column or columns whose values define row groups.</v>
      </c>
    </row>
    <row r="9">
      <c r="A9" t="str">
        <v>col_fields</v>
      </c>
      <c r="B9" t="str">
        <v>Yes</v>
      </c>
      <c r="C9" t="str">
        <v>Column or columns whose values define column groups.</v>
      </c>
    </row>
    <row r="10">
      <c r="A10" t="str">
        <v>values</v>
      </c>
      <c r="B10" t="str">
        <v>Yes</v>
      </c>
      <c r="C10" t="str">
        <v>Numeric data to summarize, aligned with the grouping fields.</v>
      </c>
    </row>
    <row r="11">
      <c r="A11" t="str">
        <v>function</v>
      </c>
      <c r="B11" t="str">
        <v>Yes</v>
      </c>
      <c r="C11" t="str">
        <v>The aggregation function or LAMBDA used for each group.</v>
      </c>
    </row>
    <row r="12">
      <c r="A12" t="str">
        <v>field_headers</v>
      </c>
      <c r="B12" t="str">
        <v>No</v>
      </c>
      <c r="C12" t="str">
        <v>Controls whether input headers exist and whether headers are returned.</v>
      </c>
    </row>
    <row r="13">
      <c r="A13" t="str">
        <v>row_total_depth</v>
      </c>
      <c r="B13" t="str">
        <v>No</v>
      </c>
      <c r="C13" t="str">
        <v>Controls subtotal and grand-total levels for row groups.</v>
      </c>
    </row>
    <row r="14">
      <c r="A14" t="str">
        <v>row_sort_order</v>
      </c>
      <c r="B14" t="str">
        <v>No</v>
      </c>
      <c r="C14" t="str">
        <v>Controls how row groups are sorted.</v>
      </c>
    </row>
    <row r="15">
      <c r="A15" t="str">
        <v>col_total_depth</v>
      </c>
      <c r="B15" t="str">
        <v>No</v>
      </c>
      <c r="C15" t="str">
        <v>Controls subtotal and grand-total levels for column groups.</v>
      </c>
    </row>
    <row r="16">
      <c r="A16" t="str">
        <v>col_sort_order</v>
      </c>
      <c r="B16" t="str">
        <v>No</v>
      </c>
      <c r="C16" t="str">
        <v>Controls how column groups are sorted.</v>
      </c>
    </row>
    <row r="17">
      <c r="A17" t="str">
        <v>filter_array</v>
      </c>
      <c r="B17" t="str">
        <v>No</v>
      </c>
      <c r="C17" t="str">
        <v>A Boolean filter aligned with source records; only included records are summarized.</v>
      </c>
    </row>
    <row r="18">
      <c r="A18" t="str">
        <v>relative_to</v>
      </c>
      <c r="B18" t="str">
        <v>No</v>
      </c>
      <c r="C18" t="str">
        <v>Defines the denominator used for relative aggregation calculations.</v>
      </c>
    </row>
    <row r="20">
      <c r="A20" t="str">
        <v>Original example</v>
      </c>
      <c r="B20" t="str">
        <v>Cross-tabulate two fields with a formula spill</v>
      </c>
    </row>
    <row r="21">
      <c r="A21" t="str">
        <v>Formula</v>
      </c>
      <c r="B21" t="str">
        <v>=PIVOTBY(A2:A6,B2:B6,C2:C6,SUM,0,0,1,0,1)</v>
      </c>
    </row>
    <row r="22">
      <c r="A22" t="str">
        <v>Example status</v>
      </c>
      <c r="B22" t="str">
        <v>pass</v>
      </c>
    </row>
    <row r="24">
      <c r="A24" t="str">
        <v>Original example</v>
      </c>
      <c r="B24" t="str">
        <v>Calculate totals from observations, not displayed averages</v>
      </c>
    </row>
    <row r="25">
      <c r="A25" t="str">
        <v>Formula</v>
      </c>
      <c r="B25" t="str">
        <v>=PIVOTBY(A1:A6,B1:B6,C1:C6,AVERAGE)</v>
      </c>
    </row>
    <row r="26">
      <c r="A26" t="str">
        <v>Example status</v>
      </c>
      <c r="B26" t="str">
        <v>pass</v>
      </c>
    </row>
    <row r="28">
      <c r="A28" t="str">
        <v>Original example</v>
      </c>
      <c r="B28" t="str">
        <v>Exclude records before grouping and totalling</v>
      </c>
    </row>
    <row r="29">
      <c r="A29" t="str">
        <v>Formula</v>
      </c>
      <c r="B29" t="str">
        <v>=PIVOTBY(A1:A6,B1:B6,C1:C6,SUM,1,1,1,1,1,E1:E6)</v>
      </c>
    </row>
    <row r="30">
      <c r="A30" t="str">
        <v>Example status</v>
      </c>
      <c r="B30" t="str">
        <v>pass</v>
      </c>
    </row>
    <row r="32">
      <c r="A32" t="str">
        <v>Original example</v>
      </c>
      <c r="B32" t="str">
        <v>Compare sum, mean and count in one report</v>
      </c>
    </row>
    <row r="33">
      <c r="A33" t="str">
        <v>Formula</v>
      </c>
      <c r="B33" t="str">
        <v>=PIVOTBY(A2:A6,,C2:C6,HSTACK(SUM,AVERAGE,COUNT),0,0)</v>
      </c>
    </row>
    <row r="34">
      <c r="A34" t="str">
        <v>Example status</v>
      </c>
      <c r="B34" t="str">
        <v>pass</v>
      </c>
    </row>
    <row r="36">
      <c r="A36" t="str">
        <v>Original example</v>
      </c>
      <c r="B36" t="str">
        <v>Capture a LET parameter inside the group reducer</v>
      </c>
    </row>
    <row r="37">
      <c r="A37" t="str">
        <v>Formula</v>
      </c>
      <c r="B37" t="str">
        <v>=LET(rate,2,PIVOTBY(A2:A6,B2:B6,C2:C6,LAMBDA(items,SUM(items)*rate),0,0,1,0,1))</v>
      </c>
    </row>
    <row r="38">
      <c r="A38" t="str">
        <v>Example status</v>
      </c>
      <c r="B38" t="str">
        <v>pass</v>
      </c>
    </row>
    <row r="40">
      <c r="A40" t="str">
        <v>Original example</v>
      </c>
      <c r="B40" t="str">
        <v>Express each intersection as a share of the grand total</v>
      </c>
    </row>
    <row r="41">
      <c r="A41" t="str">
        <v>Formula</v>
      </c>
      <c r="B41" t="str">
        <v>=PIVOTBY(A2:A6,B2:B6,C2:C6,PERCENTOF,0,0,1,0,1,,2)</v>
      </c>
    </row>
    <row r="42">
      <c r="A42" t="str">
        <v>Example status</v>
      </c>
      <c r="B42" t="str">
        <v>pass</v>
      </c>
    </row>
    <row r="44">
      <c r="A44" t="str">
        <v>Original example</v>
      </c>
      <c r="B44" t="str">
        <v>Recompute multi-level subtotals before displaying them</v>
      </c>
    </row>
    <row r="45">
      <c r="A45" t="str">
        <v>Formula</v>
      </c>
      <c r="B45" t="str">
        <v>=PIVOTBY(A1:B6,,E1:E6,AVERAGE,3,2)</v>
      </c>
    </row>
    <row r="46">
      <c r="A46" t="str">
        <v>Example status</v>
      </c>
      <c r="B46" t="str">
        <v>pass</v>
      </c>
    </row>
    <row r="48">
      <c r="A48" t="str">
        <v>Original example</v>
      </c>
      <c r="B48" t="str">
        <v>Keep a measure error in its affected group</v>
      </c>
    </row>
    <row r="49">
      <c r="A49" t="str">
        <v>Formula</v>
      </c>
      <c r="B49" t="str">
        <v>=PIVOTBY(A2:A6,B2:B6,C2:C6,SUM,0,0,1,0,1)</v>
      </c>
    </row>
    <row r="50">
      <c r="A50" t="str">
        <v>Example status</v>
      </c>
      <c r="B50" t="str">
        <v>pass</v>
      </c>
    </row>
  </sheetData>
  <ignoredErrors>
    <ignoredError numberStoredAsText="1" sqref="A1:C5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Region</v>
      </c>
      <c r="B1" t="str">
        <v>Quarter</v>
      </c>
      <c r="C1" t="str">
        <v>Amount</v>
      </c>
      <c r="G1" t="str">
        <v>Result</v>
      </c>
    </row>
    <row r="2">
      <c r="A2" t="str">
        <v>East</v>
      </c>
      <c r="B2" t="str">
        <v>Q1</v>
      </c>
      <c r="C2">
        <v>12</v>
      </c>
      <c r="G2" t="str" cm="1">
        <f t="array" ref="G2:I4">_xlfn.PIVOTBY(A2:A6,B2:B6,C2:C6,SUM,0,0,1,0,1)</f>
        <v/>
      </c>
      <c r="H2" t="str">
        <v>Q1</v>
      </c>
      <c r="I2" t="str">
        <v>Q2</v>
      </c>
    </row>
    <row r="3">
      <c r="A3" t="str">
        <v>West</v>
      </c>
      <c r="B3" t="str">
        <v>Q2</v>
      </c>
      <c r="C3">
        <v>8</v>
      </c>
      <c r="G3" t="str">
        <v>East</v>
      </c>
      <c r="H3">
        <v>10</v>
      </c>
      <c r="I3">
        <v>5</v>
      </c>
    </row>
    <row r="4">
      <c r="A4" t="str">
        <v>East</v>
      </c>
      <c r="B4" t="str">
        <v>Q1</v>
      </c>
      <c r="C4">
        <v>-2</v>
      </c>
      <c r="G4" t="str">
        <v>West</v>
      </c>
      <c r="H4">
        <v>0</v>
      </c>
      <c r="I4">
        <v>8</v>
      </c>
    </row>
    <row r="5">
      <c r="A5" t="str">
        <v>East</v>
      </c>
      <c r="B5" t="str">
        <v>Q2</v>
      </c>
      <c r="C5">
        <v>5</v>
      </c>
    </row>
    <row r="6">
      <c r="A6" t="str">
        <v>West</v>
      </c>
      <c r="B6" t="str">
        <v>Q1</v>
      </c>
      <c r="C6">
        <v>0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Region</v>
      </c>
      <c r="B1" t="str">
        <v>Quarter</v>
      </c>
      <c r="C1" t="str">
        <v>Amount</v>
      </c>
      <c r="D1" t="str">
        <v>Units</v>
      </c>
      <c r="E1" t="str">
        <v>Keep</v>
      </c>
      <c r="G1" t="str">
        <v>Result</v>
      </c>
    </row>
    <row r="2">
      <c r="A2" t="str">
        <v>East</v>
      </c>
      <c r="B2" t="str">
        <v>Q1</v>
      </c>
      <c r="C2">
        <v>12</v>
      </c>
      <c r="D2">
        <v>2</v>
      </c>
      <c r="E2" t="b">
        <v>1</v>
      </c>
      <c r="G2" t="str" cm="1">
        <f t="array" ref="G2:J5">_xlfn.PIVOTBY(A1:A6,B1:B6,C1:C6,AVERAGE)</f>
        <v/>
      </c>
      <c r="H2" t="str">
        <v>Q1</v>
      </c>
      <c r="I2" t="str">
        <v>Q2</v>
      </c>
      <c r="J2" t="str">
        <v>Total</v>
      </c>
    </row>
    <row r="3">
      <c r="A3" t="str">
        <v>West</v>
      </c>
      <c r="B3" t="str">
        <v>Q2</v>
      </c>
      <c r="C3">
        <v>8</v>
      </c>
      <c r="D3">
        <v>4</v>
      </c>
      <c r="E3" t="b">
        <v>1</v>
      </c>
      <c r="G3" t="str">
        <v>East</v>
      </c>
      <c r="H3">
        <v>5</v>
      </c>
      <c r="I3">
        <v>5</v>
      </c>
      <c r="J3">
        <v>5</v>
      </c>
    </row>
    <row r="4">
      <c r="A4" t="str">
        <v>East</v>
      </c>
      <c r="B4" t="str">
        <v>Q1</v>
      </c>
      <c r="C4">
        <v>-2</v>
      </c>
      <c r="D4">
        <v>1</v>
      </c>
      <c r="E4" t="b">
        <v>0</v>
      </c>
      <c r="G4" t="str">
        <v>West</v>
      </c>
      <c r="H4">
        <v>0</v>
      </c>
      <c r="I4">
        <v>8</v>
      </c>
      <c r="J4">
        <v>4</v>
      </c>
    </row>
    <row r="5">
      <c r="A5" t="str">
        <v>East</v>
      </c>
      <c r="B5" t="str">
        <v>Q2</v>
      </c>
      <c r="C5">
        <v>5</v>
      </c>
      <c r="D5">
        <v>3</v>
      </c>
      <c r="E5" t="b">
        <v>1</v>
      </c>
      <c r="G5" t="str">
        <v>Total</v>
      </c>
      <c r="H5">
        <v>3.3333333333333335</v>
      </c>
      <c r="I5">
        <v>6.5</v>
      </c>
      <c r="J5">
        <v>4.6</v>
      </c>
    </row>
    <row r="6">
      <c r="A6" t="str">
        <v>West</v>
      </c>
      <c r="B6" t="str">
        <v>Q1</v>
      </c>
      <c r="C6">
        <v>0</v>
      </c>
      <c r="D6">
        <v>0</v>
      </c>
      <c r="E6" t="b">
        <v>0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Region</v>
      </c>
      <c r="B1" t="str">
        <v>Quarter</v>
      </c>
      <c r="C1" t="str">
        <v>Amount</v>
      </c>
      <c r="D1" t="str">
        <v>Units</v>
      </c>
      <c r="E1" t="str">
        <v>Keep</v>
      </c>
      <c r="G1" t="str">
        <v>Result</v>
      </c>
    </row>
    <row r="2">
      <c r="A2" t="str">
        <v>East</v>
      </c>
      <c r="B2" t="str">
        <v>Q1</v>
      </c>
      <c r="C2">
        <v>12</v>
      </c>
      <c r="D2">
        <v>2</v>
      </c>
      <c r="E2" t="b">
        <v>1</v>
      </c>
      <c r="G2" t="str" cm="1">
        <f t="array" ref="G2:J5">_xlfn.PIVOTBY(A1:A6,B1:B6,C1:C6,SUM,1,1,1,1,1,E1:E6)</f>
        <v/>
      </c>
      <c r="H2" t="str">
        <v>Q1</v>
      </c>
      <c r="I2" t="str">
        <v>Q2</v>
      </c>
      <c r="J2" t="str">
        <v>Total</v>
      </c>
    </row>
    <row r="3">
      <c r="A3" t="str">
        <v>West</v>
      </c>
      <c r="B3" t="str">
        <v>Q2</v>
      </c>
      <c r="C3">
        <v>8</v>
      </c>
      <c r="D3">
        <v>4</v>
      </c>
      <c r="E3" t="b">
        <v>1</v>
      </c>
      <c r="G3" t="str">
        <v>East</v>
      </c>
      <c r="H3">
        <v>12</v>
      </c>
      <c r="I3">
        <v>5</v>
      </c>
      <c r="J3">
        <v>17</v>
      </c>
    </row>
    <row r="4">
      <c r="A4" t="str">
        <v>East</v>
      </c>
      <c r="B4" t="str">
        <v>Q1</v>
      </c>
      <c r="C4">
        <v>-2</v>
      </c>
      <c r="D4">
        <v>1</v>
      </c>
      <c r="E4" t="b">
        <v>0</v>
      </c>
      <c r="G4" t="str">
        <v>West</v>
      </c>
      <c r="H4" t="str">
        <v/>
      </c>
      <c r="I4">
        <v>8</v>
      </c>
      <c r="J4">
        <v>8</v>
      </c>
    </row>
    <row r="5">
      <c r="A5" t="str">
        <v>East</v>
      </c>
      <c r="B5" t="str">
        <v>Q2</v>
      </c>
      <c r="C5">
        <v>5</v>
      </c>
      <c r="D5">
        <v>3</v>
      </c>
      <c r="E5" t="b">
        <v>1</v>
      </c>
      <c r="G5" t="str">
        <v>Total</v>
      </c>
      <c r="H5">
        <v>12</v>
      </c>
      <c r="I5">
        <v>13</v>
      </c>
      <c r="J5">
        <v>25</v>
      </c>
    </row>
    <row r="6">
      <c r="A6" t="str">
        <v>West</v>
      </c>
      <c r="B6" t="str">
        <v>Q1</v>
      </c>
      <c r="C6">
        <v>0</v>
      </c>
      <c r="D6">
        <v>0</v>
      </c>
      <c r="E6" t="b">
        <v>0</v>
      </c>
    </row>
  </sheetData>
  <ignoredErrors>
    <ignoredError numberStoredAsText="1" sqref="A1:L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Region</v>
      </c>
      <c r="B1" t="str">
        <v>Quarter</v>
      </c>
      <c r="C1" t="str">
        <v>Amount</v>
      </c>
      <c r="D1" t="str">
        <v>Units</v>
      </c>
      <c r="E1" t="str">
        <v>Keep</v>
      </c>
      <c r="G1" t="str">
        <v>Result</v>
      </c>
    </row>
    <row r="2">
      <c r="A2" t="str">
        <v>East</v>
      </c>
      <c r="B2" t="str">
        <v>Q1</v>
      </c>
      <c r="C2">
        <v>12</v>
      </c>
      <c r="D2">
        <v>2</v>
      </c>
      <c r="E2" t="b">
        <v>1</v>
      </c>
      <c r="G2" t="str" cm="1">
        <f t="array" ref="G2:J4">_xlfn.PIVOTBY(A2:A6,,C2:C6,_xlfn.HSTACK(SUM,AVERAGE,COUNT),0,0)</f>
        <v/>
      </c>
      <c r="H2" t="str">
        <v>SUM</v>
      </c>
      <c r="I2" t="str">
        <v>AVERAGE</v>
      </c>
      <c r="J2" t="str">
        <v>COUNT</v>
      </c>
    </row>
    <row r="3">
      <c r="A3" t="str">
        <v>West</v>
      </c>
      <c r="B3" t="str">
        <v>Q2</v>
      </c>
      <c r="C3">
        <v>8</v>
      </c>
      <c r="D3">
        <v>4</v>
      </c>
      <c r="E3" t="b">
        <v>1</v>
      </c>
      <c r="G3" t="str">
        <v>East</v>
      </c>
      <c r="H3">
        <v>15</v>
      </c>
      <c r="I3">
        <v>5</v>
      </c>
      <c r="J3">
        <v>3</v>
      </c>
    </row>
    <row r="4">
      <c r="A4" t="str">
        <v>East</v>
      </c>
      <c r="B4" t="str">
        <v>Q1</v>
      </c>
      <c r="C4">
        <v>-2</v>
      </c>
      <c r="D4">
        <v>1</v>
      </c>
      <c r="E4" t="b">
        <v>0</v>
      </c>
      <c r="G4" t="str">
        <v>West</v>
      </c>
      <c r="H4">
        <v>8</v>
      </c>
      <c r="I4">
        <v>4</v>
      </c>
      <c r="J4">
        <v>2</v>
      </c>
    </row>
    <row r="5">
      <c r="A5" t="str">
        <v>East</v>
      </c>
      <c r="B5" t="str">
        <v>Q2</v>
      </c>
      <c r="C5">
        <v>5</v>
      </c>
      <c r="D5">
        <v>3</v>
      </c>
      <c r="E5" t="b">
        <v>1</v>
      </c>
    </row>
    <row r="6">
      <c r="A6" t="str">
        <v>West</v>
      </c>
      <c r="B6" t="str">
        <v>Q1</v>
      </c>
      <c r="C6">
        <v>0</v>
      </c>
      <c r="D6">
        <v>0</v>
      </c>
      <c r="E6" t="b">
        <v>0</v>
      </c>
    </row>
  </sheetData>
  <ignoredErrors>
    <ignoredError numberStoredAsText="1" sqref="A1:L2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Region</v>
      </c>
      <c r="B1" t="str">
        <v>Quarter</v>
      </c>
      <c r="C1" t="str">
        <v>Amount</v>
      </c>
      <c r="D1" t="str">
        <v>Units</v>
      </c>
      <c r="E1" t="str">
        <v>Keep</v>
      </c>
      <c r="G1" t="str">
        <v>Result</v>
      </c>
    </row>
    <row r="2">
      <c r="A2" t="str">
        <v>East</v>
      </c>
      <c r="B2" t="str">
        <v>Q1</v>
      </c>
      <c r="C2">
        <v>12</v>
      </c>
      <c r="D2">
        <v>2</v>
      </c>
      <c r="E2" t="b">
        <v>1</v>
      </c>
      <c r="G2" t="str" cm="1">
        <f t="array" ref="G2:I4">_xlfn.LET(rate,2,_xlfn.PIVOTBY(A2:A6,B2:B6,C2:C6,_xlfn.LAMBDA(_xlpm.items,SUM(_xlpm.items)*rate),0,0,1,0,1))</f>
        <v/>
      </c>
      <c r="H2" t="str">
        <v>Q1</v>
      </c>
      <c r="I2" t="str">
        <v>Q2</v>
      </c>
    </row>
    <row r="3">
      <c r="A3" t="str">
        <v>West</v>
      </c>
      <c r="B3" t="str">
        <v>Q2</v>
      </c>
      <c r="C3">
        <v>8</v>
      </c>
      <c r="D3">
        <v>4</v>
      </c>
      <c r="E3" t="b">
        <v>1</v>
      </c>
      <c r="G3" t="str">
        <v>East</v>
      </c>
      <c r="H3">
        <v>20</v>
      </c>
      <c r="I3">
        <v>10</v>
      </c>
    </row>
    <row r="4">
      <c r="A4" t="str">
        <v>East</v>
      </c>
      <c r="B4" t="str">
        <v>Q1</v>
      </c>
      <c r="C4">
        <v>-2</v>
      </c>
      <c r="D4">
        <v>1</v>
      </c>
      <c r="E4" t="b">
        <v>0</v>
      </c>
      <c r="G4" t="str">
        <v>West</v>
      </c>
      <c r="H4">
        <v>0</v>
      </c>
      <c r="I4">
        <v>16</v>
      </c>
    </row>
    <row r="5">
      <c r="A5" t="str">
        <v>East</v>
      </c>
      <c r="B5" t="str">
        <v>Q2</v>
      </c>
      <c r="C5">
        <v>5</v>
      </c>
      <c r="D5">
        <v>3</v>
      </c>
      <c r="E5" t="b">
        <v>1</v>
      </c>
    </row>
    <row r="6">
      <c r="A6" t="str">
        <v>West</v>
      </c>
      <c r="B6" t="str">
        <v>Q1</v>
      </c>
      <c r="C6">
        <v>0</v>
      </c>
      <c r="D6">
        <v>0</v>
      </c>
      <c r="E6" t="b">
        <v>0</v>
      </c>
    </row>
  </sheetData>
  <ignoredErrors>
    <ignoredError numberStoredAsText="1" sqref="A1:L2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Region</v>
      </c>
      <c r="B1" t="str">
        <v>Quarter</v>
      </c>
      <c r="C1" t="str">
        <v>Amount</v>
      </c>
      <c r="D1" t="str">
        <v>Units</v>
      </c>
      <c r="E1" t="str">
        <v>Keep</v>
      </c>
      <c r="G1" t="str">
        <v>Result</v>
      </c>
    </row>
    <row r="2">
      <c r="A2" t="str">
        <v>East</v>
      </c>
      <c r="B2" t="str">
        <v>Q1</v>
      </c>
      <c r="C2">
        <v>12</v>
      </c>
      <c r="D2">
        <v>2</v>
      </c>
      <c r="E2" t="b">
        <v>1</v>
      </c>
      <c r="G2" t="str" cm="1">
        <f t="array" ref="G2:I4">_xlfn.PIVOTBY(A2:A6,B2:B6,C2:C6,PERCENTOF,0,0,1,0,1,,2)</f>
        <v/>
      </c>
      <c r="H2" t="str">
        <v>Q1</v>
      </c>
      <c r="I2" t="str">
        <v>Q2</v>
      </c>
    </row>
    <row r="3">
      <c r="A3" t="str">
        <v>West</v>
      </c>
      <c r="B3" t="str">
        <v>Q2</v>
      </c>
      <c r="C3">
        <v>8</v>
      </c>
      <c r="D3">
        <v>4</v>
      </c>
      <c r="E3" t="b">
        <v>1</v>
      </c>
      <c r="G3" t="str">
        <v>East</v>
      </c>
      <c r="H3">
        <v>0.43478260869565216</v>
      </c>
      <c r="I3">
        <v>0.21739130434782608</v>
      </c>
    </row>
    <row r="4">
      <c r="A4" t="str">
        <v>East</v>
      </c>
      <c r="B4" t="str">
        <v>Q1</v>
      </c>
      <c r="C4">
        <v>-2</v>
      </c>
      <c r="D4">
        <v>1</v>
      </c>
      <c r="E4" t="b">
        <v>0</v>
      </c>
      <c r="G4" t="str">
        <v>West</v>
      </c>
      <c r="H4">
        <v>0</v>
      </c>
      <c r="I4">
        <v>0.34782608695652173</v>
      </c>
    </row>
    <row r="5">
      <c r="A5" t="str">
        <v>East</v>
      </c>
      <c r="B5" t="str">
        <v>Q2</v>
      </c>
      <c r="C5">
        <v>5</v>
      </c>
      <c r="D5">
        <v>3</v>
      </c>
      <c r="E5" t="b">
        <v>1</v>
      </c>
    </row>
    <row r="6">
      <c r="A6" t="str">
        <v>West</v>
      </c>
      <c r="B6" t="str">
        <v>Q1</v>
      </c>
      <c r="C6">
        <v>0</v>
      </c>
      <c r="D6">
        <v>0</v>
      </c>
      <c r="E6" t="b">
        <v>0</v>
      </c>
    </row>
  </sheetData>
  <ignoredErrors>
    <ignoredError numberStoredAsText="1" sqref="A1:L2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Region</v>
      </c>
      <c r="B1" t="str">
        <v>Team</v>
      </c>
      <c r="C1" t="str">
        <v>Quarter</v>
      </c>
      <c r="D1" t="str">
        <v>Phase</v>
      </c>
      <c r="E1" t="str">
        <v>Amount</v>
      </c>
      <c r="G1" t="str">
        <v>Result</v>
      </c>
    </row>
    <row r="2">
      <c r="A2" t="str">
        <v>East</v>
      </c>
      <c r="B2" t="str">
        <v>A</v>
      </c>
      <c r="C2" t="str">
        <v>Q1</v>
      </c>
      <c r="D2" t="str">
        <v>Actual</v>
      </c>
      <c r="E2">
        <v>12</v>
      </c>
      <c r="G2" t="str" cm="1">
        <f t="array" ref="G2:I9">_xlfn.PIVOTBY(A1:B6,,E1:E6,AVERAGE,3,2)</f>
        <v>Region</v>
      </c>
      <c r="H2" t="str">
        <v>Team</v>
      </c>
      <c r="I2" t="str">
        <v>Amount</v>
      </c>
    </row>
    <row r="3">
      <c r="A3" t="str">
        <v>East</v>
      </c>
      <c r="B3" t="str">
        <v>B</v>
      </c>
      <c r="C3" t="str">
        <v>Q1</v>
      </c>
      <c r="D3" t="str">
        <v>Plan</v>
      </c>
      <c r="E3">
        <v>8</v>
      </c>
      <c r="G3" t="str">
        <v>East</v>
      </c>
      <c r="H3" t="str">
        <v>A</v>
      </c>
      <c r="I3">
        <v>5</v>
      </c>
    </row>
    <row r="4">
      <c r="A4" t="str">
        <v>West</v>
      </c>
      <c r="B4" t="str">
        <v>A</v>
      </c>
      <c r="C4" t="str">
        <v>Q2</v>
      </c>
      <c r="D4" t="str">
        <v>Actual</v>
      </c>
      <c r="E4">
        <v>5</v>
      </c>
      <c r="G4" t="str">
        <v>East</v>
      </c>
      <c r="H4" t="str">
        <v>B</v>
      </c>
      <c r="I4">
        <v>8</v>
      </c>
    </row>
    <row r="5">
      <c r="A5" t="str">
        <v>West</v>
      </c>
      <c r="B5" t="str">
        <v>B</v>
      </c>
      <c r="C5" t="str">
        <v>Q2</v>
      </c>
      <c r="D5" t="str">
        <v>Plan</v>
      </c>
      <c r="E5">
        <v>0</v>
      </c>
      <c r="G5" t="str">
        <v>East</v>
      </c>
      <c r="H5" t="str">
        <v/>
      </c>
      <c r="I5">
        <v>6</v>
      </c>
    </row>
    <row r="6">
      <c r="A6" t="str">
        <v>East</v>
      </c>
      <c r="B6" t="str">
        <v>A</v>
      </c>
      <c r="C6" t="str">
        <v>Q2</v>
      </c>
      <c r="D6" t="str">
        <v>Plan</v>
      </c>
      <c r="E6">
        <v>-2</v>
      </c>
      <c r="G6" t="str">
        <v>West</v>
      </c>
      <c r="H6" t="str">
        <v>A</v>
      </c>
      <c r="I6">
        <v>5</v>
      </c>
    </row>
    <row r="7">
      <c r="G7" t="str">
        <v>West</v>
      </c>
      <c r="H7" t="str">
        <v>B</v>
      </c>
      <c r="I7">
        <v>0</v>
      </c>
    </row>
    <row r="8">
      <c r="G8" t="str">
        <v>West</v>
      </c>
      <c r="H8" t="str">
        <v/>
      </c>
      <c r="I8">
        <v>2.5</v>
      </c>
    </row>
    <row r="9">
      <c r="G9" t="str">
        <v>Grand Total</v>
      </c>
      <c r="H9" t="str">
        <v/>
      </c>
      <c r="I9">
        <v>4.6</v>
      </c>
    </row>
  </sheetData>
  <ignoredErrors>
    <ignoredError numberStoredAsText="1" sqref="A1:L20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Region</v>
      </c>
      <c r="B1" t="str">
        <v>Quarter</v>
      </c>
      <c r="C1" t="str">
        <v>Amount</v>
      </c>
      <c r="D1" t="str">
        <v>Units</v>
      </c>
      <c r="E1" t="str">
        <v>Keep</v>
      </c>
      <c r="G1" t="str">
        <v>Result</v>
      </c>
    </row>
    <row r="2">
      <c r="A2" t="str">
        <v>East</v>
      </c>
      <c r="B2" t="str">
        <v>Q1</v>
      </c>
      <c r="C2" cm="1" t="e">
        <f t="array" ref="C2:C2">NA()</f>
        <v>#N/A</v>
      </c>
      <c r="D2">
        <v>2</v>
      </c>
      <c r="E2" t="b">
        <v>1</v>
      </c>
      <c r="G2" t="str" cm="1">
        <f t="array" ref="G2:I4">_xlfn.PIVOTBY(A2:A6,B2:B6,C2:C6,SUM,0,0,1,0,1)</f>
        <v/>
      </c>
      <c r="H2" t="str">
        <v>Q1</v>
      </c>
      <c r="I2" t="str">
        <v>Q2</v>
      </c>
    </row>
    <row r="3">
      <c r="A3" t="str">
        <v>West</v>
      </c>
      <c r="B3" t="str">
        <v>Q2</v>
      </c>
      <c r="C3">
        <v>8</v>
      </c>
      <c r="D3">
        <v>4</v>
      </c>
      <c r="E3" t="b">
        <v>1</v>
      </c>
      <c r="G3" t="str">
        <v>East</v>
      </c>
      <c r="H3" t="e">
        <v>#N/A</v>
      </c>
      <c r="I3">
        <v>5</v>
      </c>
    </row>
    <row r="4">
      <c r="A4" t="str">
        <v>East</v>
      </c>
      <c r="B4" t="str">
        <v>Q1</v>
      </c>
      <c r="C4">
        <v>-2</v>
      </c>
      <c r="D4">
        <v>1</v>
      </c>
      <c r="E4" t="b">
        <v>0</v>
      </c>
      <c r="G4" t="str">
        <v>West</v>
      </c>
      <c r="H4">
        <v>0</v>
      </c>
      <c r="I4">
        <v>8</v>
      </c>
    </row>
    <row r="5">
      <c r="A5" t="str">
        <v>East</v>
      </c>
      <c r="B5" t="str">
        <v>Q2</v>
      </c>
      <c r="C5">
        <v>5</v>
      </c>
      <c r="D5">
        <v>3</v>
      </c>
      <c r="E5" t="b">
        <v>1</v>
      </c>
    </row>
    <row r="6">
      <c r="A6" t="str">
        <v>West</v>
      </c>
      <c r="B6" t="str">
        <v>Q1</v>
      </c>
      <c r="C6">
        <v>0</v>
      </c>
      <c r="D6">
        <v>0</v>
      </c>
      <c r="E6" t="b">
        <v>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Reference</vt:lpstr>
      <vt:lpstr>Playground</vt:lpstr>
      <vt:lpstr>Example2</vt:lpstr>
      <vt:lpstr>Example3</vt:lpstr>
      <vt:lpstr>Example4</vt:lpstr>
      <vt:lpstr>Example5</vt:lpstr>
      <vt:lpstr>Example6</vt:lpstr>
      <vt:lpstr>Example7</vt:lpstr>
      <vt:lpstr>Example8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