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hh:mm:ss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time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Advance clock components and retain whole-day carry</v>
      </c>
    </row>
    <row r="2" ht="32" customHeight="1">
      <c r="A2" t="str">
        <v>Task</v>
      </c>
      <c r="B2" t="str">
        <v>Build E2:E10 and F7 separately. Extract original hour/minute/second; rebuild its numeric clock; use TIME on those parts plus the three forward advances for the wrapped new clock. E7 counts whole days carried by original seconds + all advance seconds. E8 retains actual seconds advanced; E9 divides that duration by 3600; E10 is signed displayed-clock change in hours, not elapsed duration. F7 joins day carry and resulting clock as Nd HH:MM:SS. Source clocks are numeric fractions within one day at whole-second precision; advances are whole nonnegative hours 0–72 and minutes/seconds 0–180. These are time-only component operations, without dates, timezone or daylight-saving duration. Preserve hh:mm:ss and the numeric values in copies.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E2, E3, E4, E5, E6, E7, E8, E9, E10, F7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=TIME(E2+B3,E3+B4,E4+B5)</v>
      </c>
    </row>
    <row r="9" ht="32" customHeight="1">
      <c r="A9" t="str">
        <v>Explanation</v>
      </c>
      <c r="B9" t="str">
        <v>TIME normalizes the advanced components into one displayed clock. Keep integer day carry and elapsed seconds separately so wrapping or a whole-day advance cannot disappear.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Original bounded numeric clock/calendar task, complete current/source results and formula/frozen files; native-client rendering, recalculation and edit/save remain separate.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Cross midnight with hour/minute/second advances</v>
      </c>
    </row>
    <row r="18" ht="32" customHeight="1">
      <c r="A18" t="str">
        <v>Practice 2</v>
      </c>
      <c r="B18" t="str">
        <v>A zero clock and zero advance</v>
      </c>
    </row>
    <row r="19" ht="32" customHeight="1">
      <c r="A19" t="str">
        <v>Practice 3</v>
      </c>
      <c r="B19" t="str">
        <v>One second rolls into the next day</v>
      </c>
    </row>
    <row r="20" ht="32" customHeight="1">
      <c r="A20" t="str">
        <v>Practice 4</v>
      </c>
      <c r="B20" t="str">
        <v>One whole day preserves the displayed clock</v>
      </c>
    </row>
    <row r="21" ht="32" customHeight="1">
      <c r="A21" t="str">
        <v>Practice 5</v>
      </c>
      <c r="B21" t="str">
        <v>Minute and second inputs normalize together</v>
      </c>
    </row>
    <row r="22" ht="32" customHeight="1">
      <c r="A22" t="str">
        <v>Practice 6</v>
      </c>
      <c r="B22" t="str">
        <v>Large forward components need a separate day carry</v>
      </c>
    </row>
    <row r="23" ht="32" customHeight="1">
      <c r="A23" t="str">
        <v>Practice 7</v>
      </c>
      <c r="B23" t="str">
        <v>A two-second result stays precise</v>
      </c>
    </row>
    <row r="24" ht="32" customHeight="1">
      <c r="A24" t="str">
        <v>Practice 8</v>
      </c>
      <c r="B24" t="str">
        <v>A clock with no seconds reaches the next hour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Extract the clock parts</v>
      </c>
      <c r="B27" t="str">
        <v>Apply HOUR, MINUTE and SECOND in E2:E4. Seconds are part of the stored source, not a hidden display rounding.</v>
      </c>
    </row>
    <row r="28" ht="32" customHeight="1">
      <c r="A28" t="str">
        <v>2. Rebuild the original number</v>
      </c>
      <c r="B28" t="str">
        <v>TIME(E2,E3,E4) must reproduce the original whole-second fraction. Keep the result numeric and show hh:mm:ss.</v>
      </c>
    </row>
    <row r="29" ht="32" customHeight="1">
      <c r="A29" t="str">
        <v>3. Advance and normalize the components</v>
      </c>
      <c r="B29" t="str">
        <v>Hours above 23 and minutes/seconds above 59 roll into higher units. TIME returns the wrapped clock, discarding whole days.</v>
      </c>
    </row>
    <row r="30" ht="32" customHeight="1">
      <c r="A30" t="str">
        <v>4. Retain the whole-day carry</v>
      </c>
      <c r="B30" t="str">
        <v>Round the original fraction to its declared integer seconds, add the component advances, then divide by 86,400 and retain the integer quotient.</v>
      </c>
    </row>
    <row r="31" ht="32" customHeight="1">
      <c r="A31" t="str">
        <v>5. Measure actual elapsed time</v>
      </c>
      <c r="B31" t="str">
        <v>E8 adds the requested advances in seconds. E9 converts that duration to hours. A 24-hour advance is still 24 hours even when the display clock is unchanged.</v>
      </c>
    </row>
    <row r="32" ht="32" customHeight="1">
      <c r="A32" t="str">
        <v>6. Contrast the displayed clock change</v>
      </c>
      <c r="B32" t="str">
        <v>E10 can be negative across midnight, or zero after a whole-day advance. It is a different result from actual elapsed hours.</v>
      </c>
    </row>
    <row r="33" ht="32" customHeight="1">
      <c r="A33" t="str">
        <v>7. Join carry and resulting clock</v>
      </c>
      <c r="B33" t="str">
        <v>F7 keeps the number of rolled days and a seconds-precision clock label. This describes rollover and the resulting clock; it is not a formatted duration.</v>
      </c>
    </row>
    <row r="34" ht="32" customHeight="1">
      <c r="A34" t="str">
        <v/>
      </c>
      <c r="B34" t="str">
        <v/>
      </c>
    </row>
    <row r="35" ht="32" customHeight="1">
      <c r="A35" t="str">
        <v>References</v>
      </c>
      <c r="B35" t="str">
        <v/>
      </c>
    </row>
    <row r="36" ht="32" customHeight="1">
      <c r="A36" t="str">
        <v>Microsoft TIME reference</v>
      </c>
      <c r="B36" t="str">
        <v>https://support.microsoft.com/en-us/excel/functions/time-function</v>
      </c>
    </row>
  </sheetData>
  <hyperlinks>
    <hyperlink ref="B36" r:id="rId1" display="https://support.microsoft.com/en-us/excel/functions/time-function"/>
  </hyperlinks>
  <ignoredErrors>
    <ignoredError numberStoredAsText="1" sqref="A1:B3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Result</v>
      </c>
      <c r="E1" t="str">
        <v>Numeric result</v>
      </c>
      <c r="F1" t="str">
        <v>Day carry and clock</v>
      </c>
    </row>
    <row r="2" ht="21" customHeight="1">
      <c r="A2" t="str">
        <v>Starting clock</v>
      </c>
      <c r="B2" s="1">
        <v>0.9935185185185185</v>
      </c>
      <c r="D2" t="str">
        <v>Original hour</v>
      </c>
    </row>
    <row r="3" ht="21" customHeight="1">
      <c r="A3" t="str">
        <v>Hours to advance</v>
      </c>
      <c r="B3">
        <v>2</v>
      </c>
      <c r="D3" t="str">
        <v>Original minute</v>
      </c>
    </row>
    <row r="4" ht="21" customHeight="1">
      <c r="A4" t="str">
        <v>Minutes to advance</v>
      </c>
      <c r="B4">
        <v>15</v>
      </c>
      <c r="D4" t="str">
        <v>Original second</v>
      </c>
    </row>
    <row r="5" ht="21" customHeight="1">
      <c r="A5" t="str">
        <v>Seconds to advance</v>
      </c>
      <c r="B5">
        <v>30</v>
      </c>
      <c r="D5" t="str">
        <v>Rebuilt clock</v>
      </c>
      <c r="E5" s="1"/>
    </row>
    <row r="6" ht="21" customHeight="1">
      <c r="D6" t="str">
        <v>Advanced clock</v>
      </c>
      <c r="E6" s="1"/>
    </row>
    <row r="7" ht="21" customHeight="1">
      <c r="D7" t="str">
        <v>Whole-day carry</v>
      </c>
    </row>
    <row r="8" ht="21" customHeight="1">
      <c r="D8" t="str">
        <v>Actual seconds advanced</v>
      </c>
    </row>
    <row r="9" ht="21" customHeight="1">
      <c r="D9" t="str">
        <v>Actual hours advanced</v>
      </c>
    </row>
    <row r="10" ht="21" customHeight="1">
      <c r="D10" t="str">
        <v>Signed display-clock change (hours)</v>
      </c>
    </row>
  </sheetData>
  <ignoredErrors>
    <ignoredError numberStoredAsText="1" sqref="A1:F1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Result</v>
      </c>
      <c r="E1" t="str">
        <v>Numeric result</v>
      </c>
      <c r="F1" t="str">
        <v>Day carry and clock</v>
      </c>
    </row>
    <row r="2" ht="21" customHeight="1">
      <c r="A2" t="str">
        <v>Starting clock</v>
      </c>
      <c r="B2" s="1">
        <v>0</v>
      </c>
      <c r="D2" t="str">
        <v>Original hour</v>
      </c>
    </row>
    <row r="3" ht="21" customHeight="1">
      <c r="A3" t="str">
        <v>Hours to advance</v>
      </c>
      <c r="B3">
        <v>0</v>
      </c>
      <c r="D3" t="str">
        <v>Original minute</v>
      </c>
    </row>
    <row r="4" ht="21" customHeight="1">
      <c r="A4" t="str">
        <v>Minutes to advance</v>
      </c>
      <c r="B4">
        <v>0</v>
      </c>
      <c r="D4" t="str">
        <v>Original second</v>
      </c>
    </row>
    <row r="5" ht="21" customHeight="1">
      <c r="A5" t="str">
        <v>Seconds to advance</v>
      </c>
      <c r="B5">
        <v>0</v>
      </c>
      <c r="D5" t="str">
        <v>Rebuilt clock</v>
      </c>
      <c r="E5" s="1"/>
    </row>
    <row r="6" ht="21" customHeight="1">
      <c r="D6" t="str">
        <v>Advanced clock</v>
      </c>
      <c r="E6" s="1"/>
    </row>
    <row r="7" ht="21" customHeight="1">
      <c r="D7" t="str">
        <v>Whole-day carry</v>
      </c>
    </row>
    <row r="8" ht="21" customHeight="1">
      <c r="D8" t="str">
        <v>Actual seconds advanced</v>
      </c>
    </row>
    <row r="9" ht="21" customHeight="1">
      <c r="D9" t="str">
        <v>Actual hours advanced</v>
      </c>
    </row>
    <row r="10" ht="21" customHeight="1">
      <c r="D10" t="str">
        <v>Signed display-clock change (hours)</v>
      </c>
    </row>
  </sheetData>
  <ignoredErrors>
    <ignoredError numberStoredAsText="1" sqref="A1:F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Result</v>
      </c>
      <c r="E1" t="str">
        <v>Numeric result</v>
      </c>
      <c r="F1" t="str">
        <v>Day carry and clock</v>
      </c>
    </row>
    <row r="2" ht="21" customHeight="1">
      <c r="A2" t="str">
        <v>Starting clock</v>
      </c>
      <c r="B2" s="1">
        <v>0.999988425925926</v>
      </c>
      <c r="D2" t="str">
        <v>Original hour</v>
      </c>
    </row>
    <row r="3" ht="21" customHeight="1">
      <c r="A3" t="str">
        <v>Hours to advance</v>
      </c>
      <c r="B3">
        <v>0</v>
      </c>
      <c r="D3" t="str">
        <v>Original minute</v>
      </c>
    </row>
    <row r="4" ht="21" customHeight="1">
      <c r="A4" t="str">
        <v>Minutes to advance</v>
      </c>
      <c r="B4">
        <v>0</v>
      </c>
      <c r="D4" t="str">
        <v>Original second</v>
      </c>
    </row>
    <row r="5" ht="21" customHeight="1">
      <c r="A5" t="str">
        <v>Seconds to advance</v>
      </c>
      <c r="B5">
        <v>1</v>
      </c>
      <c r="D5" t="str">
        <v>Rebuilt clock</v>
      </c>
      <c r="E5" s="1"/>
    </row>
    <row r="6" ht="21" customHeight="1">
      <c r="D6" t="str">
        <v>Advanced clock</v>
      </c>
      <c r="E6" s="1"/>
    </row>
    <row r="7" ht="21" customHeight="1">
      <c r="D7" t="str">
        <v>Whole-day carry</v>
      </c>
    </row>
    <row r="8" ht="21" customHeight="1">
      <c r="D8" t="str">
        <v>Actual seconds advanced</v>
      </c>
    </row>
    <row r="9" ht="21" customHeight="1">
      <c r="D9" t="str">
        <v>Actual hours advanced</v>
      </c>
    </row>
    <row r="10" ht="21" customHeight="1">
      <c r="D10" t="str">
        <v>Signed display-clock change (hours)</v>
      </c>
    </row>
  </sheetData>
  <ignoredErrors>
    <ignoredError numberStoredAsText="1" sqref="A1:F1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Result</v>
      </c>
      <c r="E1" t="str">
        <v>Numeric result</v>
      </c>
      <c r="F1" t="str">
        <v>Day carry and clock</v>
      </c>
    </row>
    <row r="2" ht="21" customHeight="1">
      <c r="A2" t="str">
        <v>Starting clock</v>
      </c>
      <c r="B2" s="1">
        <v>0.5242592592592593</v>
      </c>
      <c r="D2" t="str">
        <v>Original hour</v>
      </c>
    </row>
    <row r="3" ht="21" customHeight="1">
      <c r="A3" t="str">
        <v>Hours to advance</v>
      </c>
      <c r="B3">
        <v>24</v>
      </c>
      <c r="D3" t="str">
        <v>Original minute</v>
      </c>
    </row>
    <row r="4" ht="21" customHeight="1">
      <c r="A4" t="str">
        <v>Minutes to advance</v>
      </c>
      <c r="B4">
        <v>0</v>
      </c>
      <c r="D4" t="str">
        <v>Original second</v>
      </c>
    </row>
    <row r="5" ht="21" customHeight="1">
      <c r="A5" t="str">
        <v>Seconds to advance</v>
      </c>
      <c r="B5">
        <v>0</v>
      </c>
      <c r="D5" t="str">
        <v>Rebuilt clock</v>
      </c>
      <c r="E5" s="1"/>
    </row>
    <row r="6" ht="21" customHeight="1">
      <c r="D6" t="str">
        <v>Advanced clock</v>
      </c>
      <c r="E6" s="1"/>
    </row>
    <row r="7" ht="21" customHeight="1">
      <c r="D7" t="str">
        <v>Whole-day carry</v>
      </c>
    </row>
    <row r="8" ht="21" customHeight="1">
      <c r="D8" t="str">
        <v>Actual seconds advanced</v>
      </c>
    </row>
    <row r="9" ht="21" customHeight="1">
      <c r="D9" t="str">
        <v>Actual hours advanced</v>
      </c>
    </row>
    <row r="10" ht="21" customHeight="1">
      <c r="D10" t="str">
        <v>Signed display-clock change (hours)</v>
      </c>
    </row>
  </sheetData>
  <ignoredErrors>
    <ignoredError numberStoredAsText="1" sqref="A1:F10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Result</v>
      </c>
      <c r="E1" t="str">
        <v>Numeric result</v>
      </c>
      <c r="F1" t="str">
        <v>Day carry and clock</v>
      </c>
    </row>
    <row r="2" ht="21" customHeight="1">
      <c r="A2" t="str">
        <v>Starting clock</v>
      </c>
      <c r="B2" s="1">
        <v>0.043090277777777776</v>
      </c>
      <c r="D2" t="str">
        <v>Original hour</v>
      </c>
    </row>
    <row r="3" ht="21" customHeight="1">
      <c r="A3" t="str">
        <v>Hours to advance</v>
      </c>
      <c r="B3">
        <v>0</v>
      </c>
      <c r="D3" t="str">
        <v>Original minute</v>
      </c>
    </row>
    <row r="4" ht="21" customHeight="1">
      <c r="A4" t="str">
        <v>Minutes to advance</v>
      </c>
      <c r="B4">
        <v>120</v>
      </c>
      <c r="D4" t="str">
        <v>Original second</v>
      </c>
    </row>
    <row r="5" ht="21" customHeight="1">
      <c r="A5" t="str">
        <v>Seconds to advance</v>
      </c>
      <c r="B5">
        <v>120</v>
      </c>
      <c r="D5" t="str">
        <v>Rebuilt clock</v>
      </c>
      <c r="E5" s="1"/>
    </row>
    <row r="6" ht="21" customHeight="1">
      <c r="D6" t="str">
        <v>Advanced clock</v>
      </c>
      <c r="E6" s="1"/>
    </row>
    <row r="7" ht="21" customHeight="1">
      <c r="D7" t="str">
        <v>Whole-day carry</v>
      </c>
    </row>
    <row r="8" ht="21" customHeight="1">
      <c r="D8" t="str">
        <v>Actual seconds advanced</v>
      </c>
    </row>
    <row r="9" ht="21" customHeight="1">
      <c r="D9" t="str">
        <v>Actual hours advanced</v>
      </c>
    </row>
    <row r="10" ht="21" customHeight="1">
      <c r="D10" t="str">
        <v>Signed display-clock change (hours)</v>
      </c>
    </row>
  </sheetData>
  <ignoredErrors>
    <ignoredError numberStoredAsText="1" sqref="A1:F10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Result</v>
      </c>
      <c r="E1" t="str">
        <v>Numeric result</v>
      </c>
      <c r="F1" t="str">
        <v>Day carry and clock</v>
      </c>
    </row>
    <row r="2" ht="21" customHeight="1">
      <c r="A2" t="str">
        <v>Starting clock</v>
      </c>
      <c r="B2" s="1">
        <v>0.999988425925926</v>
      </c>
      <c r="D2" t="str">
        <v>Original hour</v>
      </c>
    </row>
    <row r="3" ht="21" customHeight="1">
      <c r="A3" t="str">
        <v>Hours to advance</v>
      </c>
      <c r="B3">
        <v>72</v>
      </c>
      <c r="D3" t="str">
        <v>Original minute</v>
      </c>
    </row>
    <row r="4" ht="21" customHeight="1">
      <c r="A4" t="str">
        <v>Minutes to advance</v>
      </c>
      <c r="B4">
        <v>180</v>
      </c>
      <c r="D4" t="str">
        <v>Original second</v>
      </c>
    </row>
    <row r="5" ht="21" customHeight="1">
      <c r="A5" t="str">
        <v>Seconds to advance</v>
      </c>
      <c r="B5">
        <v>180</v>
      </c>
      <c r="D5" t="str">
        <v>Rebuilt clock</v>
      </c>
      <c r="E5" s="1"/>
    </row>
    <row r="6" ht="21" customHeight="1">
      <c r="D6" t="str">
        <v>Advanced clock</v>
      </c>
      <c r="E6" s="1"/>
    </row>
    <row r="7" ht="21" customHeight="1">
      <c r="D7" t="str">
        <v>Whole-day carry</v>
      </c>
    </row>
    <row r="8" ht="21" customHeight="1">
      <c r="D8" t="str">
        <v>Actual seconds advanced</v>
      </c>
    </row>
    <row r="9" ht="21" customHeight="1">
      <c r="D9" t="str">
        <v>Actual hours advanced</v>
      </c>
    </row>
    <row r="10" ht="21" customHeight="1">
      <c r="D10" t="str">
        <v>Signed display-clock change (hours)</v>
      </c>
    </row>
  </sheetData>
  <ignoredErrors>
    <ignoredError numberStoredAsText="1" sqref="A1:F10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Result</v>
      </c>
      <c r="E1" t="str">
        <v>Numeric result</v>
      </c>
      <c r="F1" t="str">
        <v>Day carry and clock</v>
      </c>
    </row>
    <row r="2" ht="21" customHeight="1">
      <c r="A2" t="str">
        <v>Starting clock</v>
      </c>
      <c r="B2" s="1">
        <v>0.000011574074074074073</v>
      </c>
      <c r="D2" t="str">
        <v>Original hour</v>
      </c>
    </row>
    <row r="3" ht="21" customHeight="1">
      <c r="A3" t="str">
        <v>Hours to advance</v>
      </c>
      <c r="B3">
        <v>0</v>
      </c>
      <c r="D3" t="str">
        <v>Original minute</v>
      </c>
    </row>
    <row r="4" ht="21" customHeight="1">
      <c r="A4" t="str">
        <v>Minutes to advance</v>
      </c>
      <c r="B4">
        <v>0</v>
      </c>
      <c r="D4" t="str">
        <v>Original second</v>
      </c>
    </row>
    <row r="5" ht="21" customHeight="1">
      <c r="A5" t="str">
        <v>Seconds to advance</v>
      </c>
      <c r="B5">
        <v>1</v>
      </c>
      <c r="D5" t="str">
        <v>Rebuilt clock</v>
      </c>
      <c r="E5" s="1"/>
    </row>
    <row r="6" ht="21" customHeight="1">
      <c r="D6" t="str">
        <v>Advanced clock</v>
      </c>
      <c r="E6" s="1"/>
    </row>
    <row r="7" ht="21" customHeight="1">
      <c r="D7" t="str">
        <v>Whole-day carry</v>
      </c>
    </row>
    <row r="8" ht="21" customHeight="1">
      <c r="D8" t="str">
        <v>Actual seconds advanced</v>
      </c>
    </row>
    <row r="9" ht="21" customHeight="1">
      <c r="D9" t="str">
        <v>Actual hours advanced</v>
      </c>
    </row>
    <row r="10" ht="21" customHeight="1">
      <c r="D10" t="str">
        <v>Signed display-clock change (hours)</v>
      </c>
    </row>
  </sheetData>
  <ignoredErrors>
    <ignoredError numberStoredAsText="1" sqref="A1:F10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Result</v>
      </c>
      <c r="E1" t="str">
        <v>Numeric result</v>
      </c>
      <c r="F1" t="str">
        <v>Day carry and clock</v>
      </c>
    </row>
    <row r="2" ht="21" customHeight="1">
      <c r="A2" t="str">
        <v>Starting clock</v>
      </c>
      <c r="B2" s="1">
        <v>0.33958333333333335</v>
      </c>
      <c r="D2" t="str">
        <v>Original hour</v>
      </c>
    </row>
    <row r="3" ht="21" customHeight="1">
      <c r="A3" t="str">
        <v>Hours to advance</v>
      </c>
      <c r="B3">
        <v>0</v>
      </c>
      <c r="D3" t="str">
        <v>Original minute</v>
      </c>
    </row>
    <row r="4" ht="21" customHeight="1">
      <c r="A4" t="str">
        <v>Minutes to advance</v>
      </c>
      <c r="B4">
        <v>51</v>
      </c>
      <c r="D4" t="str">
        <v>Original second</v>
      </c>
    </row>
    <row r="5" ht="21" customHeight="1">
      <c r="A5" t="str">
        <v>Seconds to advance</v>
      </c>
      <c r="B5">
        <v>0</v>
      </c>
      <c r="D5" t="str">
        <v>Rebuilt clock</v>
      </c>
      <c r="E5" s="1"/>
    </row>
    <row r="6" ht="21" customHeight="1">
      <c r="D6" t="str">
        <v>Advanced clock</v>
      </c>
      <c r="E6" s="1"/>
    </row>
    <row r="7" ht="21" customHeight="1">
      <c r="D7" t="str">
        <v>Whole-day carry</v>
      </c>
    </row>
    <row r="8" ht="21" customHeight="1">
      <c r="D8" t="str">
        <v>Actual seconds advanced</v>
      </c>
    </row>
    <row r="9" ht="21" customHeight="1">
      <c r="D9" t="str">
        <v>Actual hours advanced</v>
      </c>
    </row>
    <row r="10" ht="21" customHeight="1">
      <c r="D10" t="str">
        <v>Signed display-clock change (hours)</v>
      </c>
    </row>
  </sheetData>
  <ignoredErrors>
    <ignoredError numberStoredAsText="1" sqref="A1:F10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Result</v>
      </c>
      <c r="E1" t="str">
        <v>Numeric result</v>
      </c>
      <c r="F1" t="str">
        <v>Day carry and clock</v>
      </c>
    </row>
    <row r="2" ht="21" customHeight="1">
      <c r="A2" t="str">
        <v>Starting clock</v>
      </c>
      <c r="B2" s="1">
        <v>0.9935185185185185</v>
      </c>
      <c r="D2" t="str">
        <v>Original hour</v>
      </c>
      <c r="E2" cm="1">
        <f t="array" ref="E2:E2">HOUR(B2)</f>
        <v>23</v>
      </c>
    </row>
    <row r="3" ht="21" customHeight="1">
      <c r="A3" t="str">
        <v>Hours to advance</v>
      </c>
      <c r="B3">
        <v>2</v>
      </c>
      <c r="D3" t="str">
        <v>Original minute</v>
      </c>
      <c r="E3" cm="1">
        <f t="array" ref="E3:E3">MINUTE(B2)</f>
        <v>50</v>
      </c>
    </row>
    <row r="4" ht="21" customHeight="1">
      <c r="A4" t="str">
        <v>Minutes to advance</v>
      </c>
      <c r="B4">
        <v>15</v>
      </c>
      <c r="D4" t="str">
        <v>Original second</v>
      </c>
      <c r="E4" cm="1">
        <f t="array" ref="E4:E4">SECOND(B2)</f>
        <v>40</v>
      </c>
    </row>
    <row r="5" ht="21" customHeight="1">
      <c r="A5" t="str">
        <v>Seconds to advance</v>
      </c>
      <c r="B5">
        <v>30</v>
      </c>
      <c r="D5" t="str">
        <v>Rebuilt clock</v>
      </c>
      <c r="E5" s="1" cm="1">
        <f t="array" ref="E5:E5">TIME(E2,E3,E4)</f>
        <v>0.9935185185185185</v>
      </c>
    </row>
    <row r="6" ht="21" customHeight="1">
      <c r="D6" t="str">
        <v>Advanced clock</v>
      </c>
      <c r="E6" s="1" cm="1">
        <f t="array" ref="E6:E6">TIME(E2+B3,E3+B4,E4+B5)</f>
        <v>0.08761574074074074</v>
      </c>
    </row>
    <row r="7" ht="21" customHeight="1">
      <c r="D7" t="str">
        <v>Whole-day carry</v>
      </c>
      <c r="E7" cm="1">
        <f t="array" ref="E7:E7">INT((ROUND(B2*86400,0)+B3*3600+B4*60+B5)/86400)</f>
        <v>1</v>
      </c>
      <c r="F7" t="str" cm="1">
        <f t="array" ref="F7:F7">E7&amp;"d "&amp;TEXT(E6,"hh:mm:ss")</f>
        <v>1d 02:06:10</v>
      </c>
    </row>
    <row r="8" ht="21" customHeight="1">
      <c r="D8" t="str">
        <v>Actual seconds advanced</v>
      </c>
      <c r="E8" cm="1">
        <f t="array" ref="E8:E8">B3*3600+B4*60+B5</f>
        <v>8130</v>
      </c>
    </row>
    <row r="9" ht="21" customHeight="1">
      <c r="D9" t="str">
        <v>Actual hours advanced</v>
      </c>
      <c r="E9" cm="1">
        <f t="array" ref="E9:E9">E8/3600</f>
        <v>2.2583333333333333</v>
      </c>
    </row>
    <row r="10" ht="21" customHeight="1">
      <c r="D10" t="str">
        <v>Signed display-clock change (hours)</v>
      </c>
      <c r="E10" cm="1">
        <f t="array" ref="E10:E10">(E6-E5)*24</f>
        <v>-21.741666666666667</v>
      </c>
    </row>
  </sheetData>
  <ignoredErrors>
    <ignoredError numberStoredAsText="1" sqref="A1:F10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Result</v>
      </c>
      <c r="E1" t="str">
        <v>Numeric result</v>
      </c>
      <c r="F1" t="str">
        <v>Day carry and clock</v>
      </c>
    </row>
    <row r="2" ht="21" customHeight="1">
      <c r="A2" t="str">
        <v>Starting clock</v>
      </c>
      <c r="B2" s="1">
        <v>0</v>
      </c>
      <c r="D2" t="str">
        <v>Original hour</v>
      </c>
      <c r="E2" cm="1">
        <f t="array" ref="E2:E2">HOUR(B2)</f>
        <v>0</v>
      </c>
    </row>
    <row r="3" ht="21" customHeight="1">
      <c r="A3" t="str">
        <v>Hours to advance</v>
      </c>
      <c r="B3">
        <v>0</v>
      </c>
      <c r="D3" t="str">
        <v>Original minute</v>
      </c>
      <c r="E3" cm="1">
        <f t="array" ref="E3:E3">MINUTE(B2)</f>
        <v>0</v>
      </c>
    </row>
    <row r="4" ht="21" customHeight="1">
      <c r="A4" t="str">
        <v>Minutes to advance</v>
      </c>
      <c r="B4">
        <v>0</v>
      </c>
      <c r="D4" t="str">
        <v>Original second</v>
      </c>
      <c r="E4" cm="1">
        <f t="array" ref="E4:E4">SECOND(B2)</f>
        <v>0</v>
      </c>
    </row>
    <row r="5" ht="21" customHeight="1">
      <c r="A5" t="str">
        <v>Seconds to advance</v>
      </c>
      <c r="B5">
        <v>0</v>
      </c>
      <c r="D5" t="str">
        <v>Rebuilt clock</v>
      </c>
      <c r="E5" s="1" cm="1">
        <f t="array" ref="E5:E5">TIME(E2,E3,E4)</f>
        <v>0</v>
      </c>
    </row>
    <row r="6" ht="21" customHeight="1">
      <c r="D6" t="str">
        <v>Advanced clock</v>
      </c>
      <c r="E6" s="1" cm="1">
        <f t="array" ref="E6:E6">TIME(E2+B3,E3+B4,E4+B5)</f>
        <v>0</v>
      </c>
    </row>
    <row r="7" ht="21" customHeight="1">
      <c r="D7" t="str">
        <v>Whole-day carry</v>
      </c>
      <c r="E7" cm="1">
        <f t="array" ref="E7:E7">INT((ROUND(B2*86400,0)+B3*3600+B4*60+B5)/86400)</f>
        <v>0</v>
      </c>
      <c r="F7" t="str" cm="1">
        <f t="array" ref="F7:F7">E7&amp;"d "&amp;TEXT(E6,"hh:mm:ss")</f>
        <v>0d 00:00:00</v>
      </c>
    </row>
    <row r="8" ht="21" customHeight="1">
      <c r="D8" t="str">
        <v>Actual seconds advanced</v>
      </c>
      <c r="E8" cm="1">
        <f t="array" ref="E8:E8">B3*3600+B4*60+B5</f>
        <v>0</v>
      </c>
    </row>
    <row r="9" ht="21" customHeight="1">
      <c r="D9" t="str">
        <v>Actual hours advanced</v>
      </c>
      <c r="E9" cm="1">
        <f t="array" ref="E9:E9">E8/3600</f>
        <v>0</v>
      </c>
    </row>
    <row r="10" ht="21" customHeight="1">
      <c r="D10" t="str">
        <v>Signed display-clock change (hours)</v>
      </c>
      <c r="E10" cm="1">
        <f t="array" ref="E10:E10">(E6-E5)*24</f>
        <v>0</v>
      </c>
    </row>
  </sheetData>
  <ignoredErrors>
    <ignoredError numberStoredAsText="1" sqref="A1:F10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Result</v>
      </c>
      <c r="E1" t="str">
        <v>Numeric result</v>
      </c>
      <c r="F1" t="str">
        <v>Day carry and clock</v>
      </c>
    </row>
    <row r="2" ht="21" customHeight="1">
      <c r="A2" t="str">
        <v>Starting clock</v>
      </c>
      <c r="B2" s="1">
        <v>0.999988425925926</v>
      </c>
      <c r="D2" t="str">
        <v>Original hour</v>
      </c>
      <c r="E2" cm="1">
        <f t="array" ref="E2:E2">HOUR(B2)</f>
        <v>23</v>
      </c>
    </row>
    <row r="3" ht="21" customHeight="1">
      <c r="A3" t="str">
        <v>Hours to advance</v>
      </c>
      <c r="B3">
        <v>0</v>
      </c>
      <c r="D3" t="str">
        <v>Original minute</v>
      </c>
      <c r="E3" cm="1">
        <f t="array" ref="E3:E3">MINUTE(B2)</f>
        <v>59</v>
      </c>
    </row>
    <row r="4" ht="21" customHeight="1">
      <c r="A4" t="str">
        <v>Minutes to advance</v>
      </c>
      <c r="B4">
        <v>0</v>
      </c>
      <c r="D4" t="str">
        <v>Original second</v>
      </c>
      <c r="E4" cm="1">
        <f t="array" ref="E4:E4">SECOND(B2)</f>
        <v>59</v>
      </c>
    </row>
    <row r="5" ht="21" customHeight="1">
      <c r="A5" t="str">
        <v>Seconds to advance</v>
      </c>
      <c r="B5">
        <v>1</v>
      </c>
      <c r="D5" t="str">
        <v>Rebuilt clock</v>
      </c>
      <c r="E5" s="1" cm="1">
        <f t="array" ref="E5:E5">TIME(E2,E3,E4)</f>
        <v>0.999988425925926</v>
      </c>
    </row>
    <row r="6" ht="21" customHeight="1">
      <c r="D6" t="str">
        <v>Advanced clock</v>
      </c>
      <c r="E6" s="1" cm="1">
        <f t="array" ref="E6:E6">TIME(E2+B3,E3+B4,E4+B5)</f>
        <v>0</v>
      </c>
    </row>
    <row r="7" ht="21" customHeight="1">
      <c r="D7" t="str">
        <v>Whole-day carry</v>
      </c>
      <c r="E7" cm="1">
        <f t="array" ref="E7:E7">INT((ROUND(B2*86400,0)+B3*3600+B4*60+B5)/86400)</f>
        <v>1</v>
      </c>
      <c r="F7" t="str" cm="1">
        <f t="array" ref="F7:F7">E7&amp;"d "&amp;TEXT(E6,"hh:mm:ss")</f>
        <v>1d 00:00:00</v>
      </c>
    </row>
    <row r="8" ht="21" customHeight="1">
      <c r="D8" t="str">
        <v>Actual seconds advanced</v>
      </c>
      <c r="E8" cm="1">
        <f t="array" ref="E8:E8">B3*3600+B4*60+B5</f>
        <v>1</v>
      </c>
    </row>
    <row r="9" ht="21" customHeight="1">
      <c r="D9" t="str">
        <v>Actual hours advanced</v>
      </c>
      <c r="E9" cm="1">
        <f t="array" ref="E9:E9">E8/3600</f>
        <v>0.0002777777777777778</v>
      </c>
    </row>
    <row r="10" ht="21" customHeight="1">
      <c r="D10" t="str">
        <v>Signed display-clock change (hours)</v>
      </c>
      <c r="E10" cm="1">
        <f t="array" ref="E10:E10">(E6-E5)*24</f>
        <v>-23.99972222222222</v>
      </c>
    </row>
  </sheetData>
  <ignoredErrors>
    <ignoredError numberStoredAsText="1" sqref="A1:F10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Result</v>
      </c>
      <c r="E1" t="str">
        <v>Numeric result</v>
      </c>
      <c r="F1" t="str">
        <v>Day carry and clock</v>
      </c>
    </row>
    <row r="2" ht="21" customHeight="1">
      <c r="A2" t="str">
        <v>Starting clock</v>
      </c>
      <c r="B2" s="1">
        <v>0.5242592592592593</v>
      </c>
      <c r="D2" t="str">
        <v>Original hour</v>
      </c>
      <c r="E2" cm="1">
        <f t="array" ref="E2:E2">HOUR(B2)</f>
        <v>12</v>
      </c>
    </row>
    <row r="3" ht="21" customHeight="1">
      <c r="A3" t="str">
        <v>Hours to advance</v>
      </c>
      <c r="B3">
        <v>24</v>
      </c>
      <c r="D3" t="str">
        <v>Original minute</v>
      </c>
      <c r="E3" cm="1">
        <f t="array" ref="E3:E3">MINUTE(B2)</f>
        <v>34</v>
      </c>
    </row>
    <row r="4" ht="21" customHeight="1">
      <c r="A4" t="str">
        <v>Minutes to advance</v>
      </c>
      <c r="B4">
        <v>0</v>
      </c>
      <c r="D4" t="str">
        <v>Original second</v>
      </c>
      <c r="E4" cm="1">
        <f t="array" ref="E4:E4">SECOND(B2)</f>
        <v>56</v>
      </c>
    </row>
    <row r="5" ht="21" customHeight="1">
      <c r="A5" t="str">
        <v>Seconds to advance</v>
      </c>
      <c r="B5">
        <v>0</v>
      </c>
      <c r="D5" t="str">
        <v>Rebuilt clock</v>
      </c>
      <c r="E5" s="1" cm="1">
        <f t="array" ref="E5:E5">TIME(E2,E3,E4)</f>
        <v>0.5242592592592593</v>
      </c>
    </row>
    <row r="6" ht="21" customHeight="1">
      <c r="D6" t="str">
        <v>Advanced clock</v>
      </c>
      <c r="E6" s="1" cm="1">
        <f t="array" ref="E6:E6">TIME(E2+B3,E3+B4,E4+B5)</f>
        <v>0.5242592592592593</v>
      </c>
    </row>
    <row r="7" ht="21" customHeight="1">
      <c r="D7" t="str">
        <v>Whole-day carry</v>
      </c>
      <c r="E7" cm="1">
        <f t="array" ref="E7:E7">INT((ROUND(B2*86400,0)+B3*3600+B4*60+B5)/86400)</f>
        <v>1</v>
      </c>
      <c r="F7" t="str" cm="1">
        <f t="array" ref="F7:F7">E7&amp;"d "&amp;TEXT(E6,"hh:mm:ss")</f>
        <v>1d 12:34:56</v>
      </c>
    </row>
    <row r="8" ht="21" customHeight="1">
      <c r="D8" t="str">
        <v>Actual seconds advanced</v>
      </c>
      <c r="E8" cm="1">
        <f t="array" ref="E8:E8">B3*3600+B4*60+B5</f>
        <v>86400</v>
      </c>
    </row>
    <row r="9" ht="21" customHeight="1">
      <c r="D9" t="str">
        <v>Actual hours advanced</v>
      </c>
      <c r="E9" cm="1">
        <f t="array" ref="E9:E9">E8/3600</f>
        <v>24</v>
      </c>
    </row>
    <row r="10" ht="21" customHeight="1">
      <c r="D10" t="str">
        <v>Signed display-clock change (hours)</v>
      </c>
      <c r="E10" cm="1">
        <f t="array" ref="E10:E10">(E6-E5)*24</f>
        <v>0</v>
      </c>
    </row>
  </sheetData>
  <ignoredErrors>
    <ignoredError numberStoredAsText="1" sqref="A1:F10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Result</v>
      </c>
      <c r="E1" t="str">
        <v>Numeric result</v>
      </c>
      <c r="F1" t="str">
        <v>Day carry and clock</v>
      </c>
    </row>
    <row r="2" ht="21" customHeight="1">
      <c r="A2" t="str">
        <v>Starting clock</v>
      </c>
      <c r="B2" s="1">
        <v>0.043090277777777776</v>
      </c>
      <c r="D2" t="str">
        <v>Original hour</v>
      </c>
      <c r="E2" cm="1">
        <f t="array" ref="E2:E2">HOUR(B2)</f>
        <v>1</v>
      </c>
    </row>
    <row r="3" ht="21" customHeight="1">
      <c r="A3" t="str">
        <v>Hours to advance</v>
      </c>
      <c r="B3">
        <v>0</v>
      </c>
      <c r="D3" t="str">
        <v>Original minute</v>
      </c>
      <c r="E3" cm="1">
        <f t="array" ref="E3:E3">MINUTE(B2)</f>
        <v>2</v>
      </c>
    </row>
    <row r="4" ht="21" customHeight="1">
      <c r="A4" t="str">
        <v>Minutes to advance</v>
      </c>
      <c r="B4">
        <v>120</v>
      </c>
      <c r="D4" t="str">
        <v>Original second</v>
      </c>
      <c r="E4" cm="1">
        <f t="array" ref="E4:E4">SECOND(B2)</f>
        <v>3</v>
      </c>
    </row>
    <row r="5" ht="21" customHeight="1">
      <c r="A5" t="str">
        <v>Seconds to advance</v>
      </c>
      <c r="B5">
        <v>120</v>
      </c>
      <c r="D5" t="str">
        <v>Rebuilt clock</v>
      </c>
      <c r="E5" s="1" cm="1">
        <f t="array" ref="E5:E5">TIME(E2,E3,E4)</f>
        <v>0.043090277777777776</v>
      </c>
    </row>
    <row r="6" ht="21" customHeight="1">
      <c r="D6" t="str">
        <v>Advanced clock</v>
      </c>
      <c r="E6" s="1" cm="1">
        <f t="array" ref="E6:E6">TIME(E2+B3,E3+B4,E4+B5)</f>
        <v>0.1278125</v>
      </c>
    </row>
    <row r="7" ht="21" customHeight="1">
      <c r="D7" t="str">
        <v>Whole-day carry</v>
      </c>
      <c r="E7" cm="1">
        <f t="array" ref="E7:E7">INT((ROUND(B2*86400,0)+B3*3600+B4*60+B5)/86400)</f>
        <v>0</v>
      </c>
      <c r="F7" t="str" cm="1">
        <f t="array" ref="F7:F7">E7&amp;"d "&amp;TEXT(E6,"hh:mm:ss")</f>
        <v>0d 03:04:03</v>
      </c>
    </row>
    <row r="8" ht="21" customHeight="1">
      <c r="D8" t="str">
        <v>Actual seconds advanced</v>
      </c>
      <c r="E8" cm="1">
        <f t="array" ref="E8:E8">B3*3600+B4*60+B5</f>
        <v>7320</v>
      </c>
    </row>
    <row r="9" ht="21" customHeight="1">
      <c r="D9" t="str">
        <v>Actual hours advanced</v>
      </c>
      <c r="E9" cm="1">
        <f t="array" ref="E9:E9">E8/3600</f>
        <v>2.033333333333333</v>
      </c>
    </row>
    <row r="10" ht="21" customHeight="1">
      <c r="D10" t="str">
        <v>Signed display-clock change (hours)</v>
      </c>
      <c r="E10" cm="1">
        <f t="array" ref="E10:E10">(E6-E5)*24</f>
        <v>2.033333333333333</v>
      </c>
    </row>
  </sheetData>
  <ignoredErrors>
    <ignoredError numberStoredAsText="1" sqref="A1:F10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Result</v>
      </c>
      <c r="E1" t="str">
        <v>Numeric result</v>
      </c>
      <c r="F1" t="str">
        <v>Day carry and clock</v>
      </c>
    </row>
    <row r="2" ht="21" customHeight="1">
      <c r="A2" t="str">
        <v>Starting clock</v>
      </c>
      <c r="B2" s="1">
        <v>0.999988425925926</v>
      </c>
      <c r="D2" t="str">
        <v>Original hour</v>
      </c>
      <c r="E2" cm="1">
        <f t="array" ref="E2:E2">HOUR(B2)</f>
        <v>23</v>
      </c>
    </row>
    <row r="3" ht="21" customHeight="1">
      <c r="A3" t="str">
        <v>Hours to advance</v>
      </c>
      <c r="B3">
        <v>72</v>
      </c>
      <c r="D3" t="str">
        <v>Original minute</v>
      </c>
      <c r="E3" cm="1">
        <f t="array" ref="E3:E3">MINUTE(B2)</f>
        <v>59</v>
      </c>
    </row>
    <row r="4" ht="21" customHeight="1">
      <c r="A4" t="str">
        <v>Minutes to advance</v>
      </c>
      <c r="B4">
        <v>180</v>
      </c>
      <c r="D4" t="str">
        <v>Original second</v>
      </c>
      <c r="E4" cm="1">
        <f t="array" ref="E4:E4">SECOND(B2)</f>
        <v>59</v>
      </c>
    </row>
    <row r="5" ht="21" customHeight="1">
      <c r="A5" t="str">
        <v>Seconds to advance</v>
      </c>
      <c r="B5">
        <v>180</v>
      </c>
      <c r="D5" t="str">
        <v>Rebuilt clock</v>
      </c>
      <c r="E5" s="1" cm="1">
        <f t="array" ref="E5:E5">TIME(E2,E3,E4)</f>
        <v>0.999988425925926</v>
      </c>
    </row>
    <row r="6" ht="21" customHeight="1">
      <c r="D6" t="str">
        <v>Advanced clock</v>
      </c>
      <c r="E6" s="1" cm="1">
        <f t="array" ref="E6:E6">TIME(E2+B3,E3+B4,E4+B5)</f>
        <v>0.12707175925925926</v>
      </c>
    </row>
    <row r="7" ht="21" customHeight="1">
      <c r="D7" t="str">
        <v>Whole-day carry</v>
      </c>
      <c r="E7" cm="1">
        <f t="array" ref="E7:E7">INT((ROUND(B2*86400,0)+B3*3600+B4*60+B5)/86400)</f>
        <v>4</v>
      </c>
      <c r="F7" t="str" cm="1">
        <f t="array" ref="F7:F7">E7&amp;"d "&amp;TEXT(E6,"hh:mm:ss")</f>
        <v>4d 03:02:59</v>
      </c>
    </row>
    <row r="8" ht="21" customHeight="1">
      <c r="D8" t="str">
        <v>Actual seconds advanced</v>
      </c>
      <c r="E8" cm="1">
        <f t="array" ref="E8:E8">B3*3600+B4*60+B5</f>
        <v>270180</v>
      </c>
    </row>
    <row r="9" ht="21" customHeight="1">
      <c r="D9" t="str">
        <v>Actual hours advanced</v>
      </c>
      <c r="E9" cm="1">
        <f t="array" ref="E9:E9">E8/3600</f>
        <v>75.05</v>
      </c>
    </row>
    <row r="10" ht="21" customHeight="1">
      <c r="D10" t="str">
        <v>Signed display-clock change (hours)</v>
      </c>
      <c r="E10" cm="1">
        <f t="array" ref="E10:E10">(E6-E5)*24</f>
        <v>-20.95</v>
      </c>
    </row>
  </sheetData>
  <ignoredErrors>
    <ignoredError numberStoredAsText="1" sqref="A1:F10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Result</v>
      </c>
      <c r="E1" t="str">
        <v>Numeric result</v>
      </c>
      <c r="F1" t="str">
        <v>Day carry and clock</v>
      </c>
    </row>
    <row r="2" ht="21" customHeight="1">
      <c r="A2" t="str">
        <v>Starting clock</v>
      </c>
      <c r="B2" s="1">
        <v>0.000011574074074074073</v>
      </c>
      <c r="D2" t="str">
        <v>Original hour</v>
      </c>
      <c r="E2" cm="1">
        <f t="array" ref="E2:E2">HOUR(B2)</f>
        <v>0</v>
      </c>
    </row>
    <row r="3" ht="21" customHeight="1">
      <c r="A3" t="str">
        <v>Hours to advance</v>
      </c>
      <c r="B3">
        <v>0</v>
      </c>
      <c r="D3" t="str">
        <v>Original minute</v>
      </c>
      <c r="E3" cm="1">
        <f t="array" ref="E3:E3">MINUTE(B2)</f>
        <v>0</v>
      </c>
    </row>
    <row r="4" ht="21" customHeight="1">
      <c r="A4" t="str">
        <v>Minutes to advance</v>
      </c>
      <c r="B4">
        <v>0</v>
      </c>
      <c r="D4" t="str">
        <v>Original second</v>
      </c>
      <c r="E4" cm="1">
        <f t="array" ref="E4:E4">SECOND(B2)</f>
        <v>1</v>
      </c>
    </row>
    <row r="5" ht="21" customHeight="1">
      <c r="A5" t="str">
        <v>Seconds to advance</v>
      </c>
      <c r="B5">
        <v>1</v>
      </c>
      <c r="D5" t="str">
        <v>Rebuilt clock</v>
      </c>
      <c r="E5" s="1" cm="1">
        <f t="array" ref="E5:E5">TIME(E2,E3,E4)</f>
        <v>0.000011574074074074073</v>
      </c>
    </row>
    <row r="6" ht="21" customHeight="1">
      <c r="D6" t="str">
        <v>Advanced clock</v>
      </c>
      <c r="E6" s="1" cm="1">
        <f t="array" ref="E6:E6">TIME(E2+B3,E3+B4,E4+B5)</f>
        <v>0.000023148148148148147</v>
      </c>
    </row>
    <row r="7" ht="21" customHeight="1">
      <c r="D7" t="str">
        <v>Whole-day carry</v>
      </c>
      <c r="E7" cm="1">
        <f t="array" ref="E7:E7">INT((ROUND(B2*86400,0)+B3*3600+B4*60+B5)/86400)</f>
        <v>0</v>
      </c>
      <c r="F7" t="str" cm="1">
        <f t="array" ref="F7:F7">E7&amp;"d "&amp;TEXT(E6,"hh:mm:ss")</f>
        <v>0d 00:00:02</v>
      </c>
    </row>
    <row r="8" ht="21" customHeight="1">
      <c r="D8" t="str">
        <v>Actual seconds advanced</v>
      </c>
      <c r="E8" cm="1">
        <f t="array" ref="E8:E8">B3*3600+B4*60+B5</f>
        <v>1</v>
      </c>
    </row>
    <row r="9" ht="21" customHeight="1">
      <c r="D9" t="str">
        <v>Actual hours advanced</v>
      </c>
      <c r="E9" cm="1">
        <f t="array" ref="E9:E9">E8/3600</f>
        <v>0.0002777777777777778</v>
      </c>
    </row>
    <row r="10" ht="21" customHeight="1">
      <c r="D10" t="str">
        <v>Signed display-clock change (hours)</v>
      </c>
      <c r="E10" cm="1">
        <f t="array" ref="E10:E10">(E6-E5)*24</f>
        <v>0.0002777777777777778</v>
      </c>
    </row>
  </sheetData>
  <ignoredErrors>
    <ignoredError numberStoredAsText="1" sqref="A1:F10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Result</v>
      </c>
      <c r="E1" t="str">
        <v>Numeric result</v>
      </c>
      <c r="F1" t="str">
        <v>Day carry and clock</v>
      </c>
    </row>
    <row r="2" ht="21" customHeight="1">
      <c r="A2" t="str">
        <v>Starting clock</v>
      </c>
      <c r="B2" s="1">
        <v>0.33958333333333335</v>
      </c>
      <c r="D2" t="str">
        <v>Original hour</v>
      </c>
      <c r="E2" cm="1">
        <f t="array" ref="E2:E2">HOUR(B2)</f>
        <v>8</v>
      </c>
    </row>
    <row r="3" ht="21" customHeight="1">
      <c r="A3" t="str">
        <v>Hours to advance</v>
      </c>
      <c r="B3">
        <v>0</v>
      </c>
      <c r="D3" t="str">
        <v>Original minute</v>
      </c>
      <c r="E3" cm="1">
        <f t="array" ref="E3:E3">MINUTE(B2)</f>
        <v>9</v>
      </c>
    </row>
    <row r="4" ht="21" customHeight="1">
      <c r="A4" t="str">
        <v>Minutes to advance</v>
      </c>
      <c r="B4">
        <v>51</v>
      </c>
      <c r="D4" t="str">
        <v>Original second</v>
      </c>
      <c r="E4" cm="1">
        <f t="array" ref="E4:E4">SECOND(B2)</f>
        <v>0</v>
      </c>
    </row>
    <row r="5" ht="21" customHeight="1">
      <c r="A5" t="str">
        <v>Seconds to advance</v>
      </c>
      <c r="B5">
        <v>0</v>
      </c>
      <c r="D5" t="str">
        <v>Rebuilt clock</v>
      </c>
      <c r="E5" s="1" cm="1">
        <f t="array" ref="E5:E5">TIME(E2,E3,E4)</f>
        <v>0.33958333333333335</v>
      </c>
    </row>
    <row r="6" ht="21" customHeight="1">
      <c r="D6" t="str">
        <v>Advanced clock</v>
      </c>
      <c r="E6" s="1" cm="1">
        <f t="array" ref="E6:E6">TIME(E2+B3,E3+B4,E4+B5)</f>
        <v>0.375</v>
      </c>
    </row>
    <row r="7" ht="21" customHeight="1">
      <c r="D7" t="str">
        <v>Whole-day carry</v>
      </c>
      <c r="E7" cm="1">
        <f t="array" ref="E7:E7">INT((ROUND(B2*86400,0)+B3*3600+B4*60+B5)/86400)</f>
        <v>0</v>
      </c>
      <c r="F7" t="str" cm="1">
        <f t="array" ref="F7:F7">E7&amp;"d "&amp;TEXT(E6,"hh:mm:ss")</f>
        <v>0d 09:00:00</v>
      </c>
    </row>
    <row r="8" ht="21" customHeight="1">
      <c r="D8" t="str">
        <v>Actual seconds advanced</v>
      </c>
      <c r="E8" cm="1">
        <f t="array" ref="E8:E8">B3*3600+B4*60+B5</f>
        <v>3060</v>
      </c>
    </row>
    <row r="9" ht="21" customHeight="1">
      <c r="D9" t="str">
        <v>Actual hours advanced</v>
      </c>
      <c r="E9" cm="1">
        <f t="array" ref="E9:E9">E8/3600</f>
        <v>0.85</v>
      </c>
    </row>
    <row r="10" ht="21" customHeight="1">
      <c r="D10" t="str">
        <v>Signed display-clock change (hours)</v>
      </c>
      <c r="E10" cm="1">
        <f t="array" ref="E10:E10">(E6-E5)*24</f>
        <v>0.85</v>
      </c>
    </row>
  </sheetData>
  <ignoredErrors>
    <ignoredError numberStoredAsText="1" sqref="A1:F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Build E2:E10 and F7 separately. Extract original hour/minute/second; rebuild its numeric clock; use TIME on those parts plus the three forward advances for the wrapped new clock. E7 counts whole days carried by original seconds + all advance seconds. E8 retains actual seconds advanced; E9 divides that duration by 3600; E10 is signed displayed-clock change in hours, not elapsed duration. F7 joins day carry and resulting clock as Nd HH:MM:SS. Source clocks are numeric fractions within one day at whole-second precision; advances are whole nonnegative hours 0–72 and minutes/seconds 0–180. These are time-only component operations, without dates, timezone or daylight-saving duration. Preserve hh:mm:ss and the numeric values in copies.</dc:subject>
  <dc:title>Advance clock components and retain whole-day carry</dc:title>
</cp:coreProperties>
</file>