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vdb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Allocate a partial-year window from one fixed origin</v>
      </c>
    </row>
    <row r="2" ht="32" customHeight="1">
      <c r="A2" t="str">
        <v>Task</v>
      </c>
      <c r="B2" t="str">
        <v>Enter separate formulas in E2:E5. B2:B4 are cost, salvage and whole useful years; B6 is the declining factor. B8 and B9 are elapsed-year window endpoints with 0 &lt;= start &lt;= end &lt;= life. E2 is the difference between automatic-switch cumulative VDB charges from time zero through end and from time zero through start. E3 is the direct VDB charge over the window with no_switch TRUE. E4 and E5 are initial cost less cumulative charges from zero through end with switching allowed and with no switching. Keep fractional years and unrounded amounts.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E3, E4, E5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=VDB($B$2,$B$3,$B$4,0,$B$9,$B$6,FALSE)-VDB($B$2,$B$3,$B$4,0,$B$8,$B$6,FALSE)</v>
      </c>
    </row>
    <row r="9" ht="32" customHeight="1">
      <c r="A9" t="str">
        <v>Explanation</v>
      </c>
      <c r="B9" t="str">
        <v>Reconcile fractional-year VDB allocations and closing values with and without straight-line switching.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cases checked with real Univer formulas and independent annual recurrences/overlap arithmetic. The VDB switching-window task explicitly uses cumulative zero-origin differences; it does not certify direct fractional-start equivalence or native clients.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 window crossing automatic-switch years</v>
      </c>
    </row>
    <row r="18" ht="32" customHeight="1">
      <c r="A18" t="str">
        <v>Practice 2</v>
      </c>
      <c r="B18" t="str">
        <v>A fractional first-year window</v>
      </c>
    </row>
    <row r="19" ht="32" customHeight="1">
      <c r="A19" t="str">
        <v>Practice 3</v>
      </c>
      <c r="B19" t="str">
        <v>A zero-width window is a numeric zero</v>
      </c>
    </row>
    <row r="20" ht="32" customHeight="1">
      <c r="A20" t="str">
        <v>Practice 4</v>
      </c>
      <c r="B20" t="str">
        <v>A partial interval in a single-year life</v>
      </c>
    </row>
    <row r="21" ht="32" customHeight="1">
      <c r="A21" t="str">
        <v>Practice 5</v>
      </c>
      <c r="B21" t="str">
        <v>Straight-line switching with zero salvage</v>
      </c>
    </row>
    <row r="22" ht="32" customHeight="1">
      <c r="A22" t="str">
        <v>Practice 6</v>
      </c>
      <c r="B22" t="str">
        <v>Equal cost and salvage preserve book value</v>
      </c>
    </row>
    <row r="23" ht="32" customHeight="1">
      <c r="A23" t="str">
        <v>Practice 7</v>
      </c>
      <c r="B23" t="str">
        <v>Automatic switching reaches salvage</v>
      </c>
    </row>
    <row r="24" ht="32" customHeight="1">
      <c r="A24" t="str">
        <v>Practice 8</v>
      </c>
      <c r="B24" t="str">
        <v>Small fractions from cent inputs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Use elapsed-year boundaries</v>
      </c>
      <c r="B27" t="str">
        <v>The start and end are points on the same fixed useful-life timeline. A window from 0.5 through 2.25 spans 1.75 years, not two selected annual periods.</v>
      </c>
    </row>
    <row r="28" ht="32" customHeight="1">
      <c r="A28" t="str">
        <v>2. Keep the switching plan anchored at zero</v>
      </c>
      <c r="B28" t="str">
        <v>For E2 calculate each cumulative value from zero, then subtract start from end. This preserves one fixed-origin allocation plan; it does not assume a direct fractional-start VDB call is interchangeable.</v>
      </c>
    </row>
    <row r="29" ht="32" customHeight="1">
      <c r="A29" t="str">
        <v>3. Compare an explicitly unswitched window</v>
      </c>
      <c r="B29" t="str">
        <v>Use the direct interval and TRUE in E3. Unswitched declining charges are capped at salvage; year fractions allocate a proportion of the relevant annual charge.</v>
      </c>
    </row>
    <row r="30" ht="32" customHeight="1">
      <c r="A30" t="str">
        <v>4. Reconcile closing carrying values</v>
      </c>
      <c r="B30" t="str">
        <v>Each closing value starts from original cost and subtracts all allocated charges from time zero through end. Subtracting only the window charge would lose the amount allocated before start.</v>
      </c>
    </row>
    <row r="31" ht="32" customHeight="1">
      <c r="A31" t="str">
        <v>5. Inspect the switching decision</v>
      </c>
      <c r="B31" t="str">
        <v>On a fixed annual plan, compare the remaining straight-line amount per remaining year with the declining amount. Once the former is larger, switching distributes the remaining depreciable base across those years.</v>
      </c>
    </row>
    <row r="32" ht="32" customHeight="1">
      <c r="A32" t="str">
        <v>6. Retain a zero-width window</v>
      </c>
      <c r="B32" t="str">
        <v>Equal endpoints produce numeric zero interval charges. Closing carrying values still reflect the full time from zero to that endpoint.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VDB</v>
      </c>
      <c r="B35" t="str">
        <v>https://support.microsoft.com/en-us/excel/functions/vdb-function</v>
      </c>
    </row>
  </sheetData>
  <hyperlinks>
    <hyperlink ref="B35" r:id="rId1" display="https://support.microsoft.com/en-us/excel/functions/vdb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Switch window</v>
      </c>
    </row>
    <row r="3" ht="21" customHeight="1">
      <c r="A3" t="str">
        <v>Salvage</v>
      </c>
      <c r="B3">
        <v>600</v>
      </c>
      <c r="D3" t="str">
        <v>No-switch win.</v>
      </c>
    </row>
    <row r="4" ht="21" customHeight="1">
      <c r="A4" t="str">
        <v>Life (years)</v>
      </c>
      <c r="B4">
        <v>7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0.5</v>
      </c>
    </row>
    <row r="9" ht="21" customHeight="1">
      <c r="A9" t="str">
        <v>End (years)</v>
      </c>
      <c r="B9">
        <v>6.5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9350</v>
      </c>
      <c r="D2" t="str">
        <v>Switch window</v>
      </c>
    </row>
    <row r="3" ht="21" customHeight="1">
      <c r="A3" t="str">
        <v>Salvage</v>
      </c>
      <c r="B3">
        <v>850</v>
      </c>
      <c r="D3" t="str">
        <v>No-switch win.</v>
      </c>
    </row>
    <row r="4" ht="21" customHeight="1">
      <c r="A4" t="str">
        <v>Life (years)</v>
      </c>
      <c r="B4">
        <v>8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1.5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0.875</v>
      </c>
    </row>
  </sheetData>
  <ignoredErrors>
    <ignoredError numberStoredAsText="1" sqref="A1:E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4400</v>
      </c>
      <c r="D2" t="str">
        <v>Switch window</v>
      </c>
    </row>
    <row r="3" ht="21" customHeight="1">
      <c r="A3" t="str">
        <v>Salvage</v>
      </c>
      <c r="B3">
        <v>400</v>
      </c>
      <c r="D3" t="str">
        <v>No-switch win.</v>
      </c>
    </row>
    <row r="4" ht="21" customHeight="1">
      <c r="A4" t="str">
        <v>Life (years)</v>
      </c>
      <c r="B4">
        <v>5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2.25</v>
      </c>
    </row>
    <row r="9" ht="21" customHeight="1">
      <c r="A9" t="str">
        <v>End (years)</v>
      </c>
      <c r="B9">
        <v>2.25</v>
      </c>
    </row>
  </sheetData>
  <ignoredErrors>
    <ignoredError numberStoredAsText="1" sqref="A1:E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Switch window</v>
      </c>
    </row>
    <row r="3" ht="21" customHeight="1">
      <c r="A3" t="str">
        <v>Salvage</v>
      </c>
      <c r="B3">
        <v>125</v>
      </c>
      <c r="D3" t="str">
        <v>No-switch win.</v>
      </c>
    </row>
    <row r="4" ht="21" customHeight="1">
      <c r="A4" t="str">
        <v>Life (years)</v>
      </c>
      <c r="B4">
        <v>1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0.25</v>
      </c>
    </row>
    <row r="9" ht="21" customHeight="1">
      <c r="A9" t="str">
        <v>End (years)</v>
      </c>
      <c r="B9">
        <v>0.75</v>
      </c>
    </row>
  </sheetData>
  <ignoredErrors>
    <ignoredError numberStoredAsText="1" sqref="A1:E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6400</v>
      </c>
      <c r="D2" t="str">
        <v>Switch window</v>
      </c>
    </row>
    <row r="3" ht="21" customHeight="1">
      <c r="A3" t="str">
        <v>Salvage</v>
      </c>
      <c r="B3">
        <v>0</v>
      </c>
      <c r="D3" t="str">
        <v>No-switch win.</v>
      </c>
    </row>
    <row r="4" ht="21" customHeight="1">
      <c r="A4" t="str">
        <v>Life (years)</v>
      </c>
      <c r="B4">
        <v>4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1</v>
      </c>
    </row>
    <row r="7" ht="21" customHeight="1"/>
    <row r="8" ht="21" customHeight="1">
      <c r="A8" t="str">
        <v>Start (years)</v>
      </c>
      <c r="B8">
        <v>1.25</v>
      </c>
    </row>
    <row r="9" ht="21" customHeight="1">
      <c r="A9" t="str">
        <v>End (years)</v>
      </c>
      <c r="B9">
        <v>3.75</v>
      </c>
    </row>
  </sheetData>
  <ignoredErrors>
    <ignoredError numberStoredAsText="1" sqref="A1:E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2100</v>
      </c>
      <c r="D2" t="str">
        <v>Switch window</v>
      </c>
    </row>
    <row r="3" ht="21" customHeight="1">
      <c r="A3" t="str">
        <v>Salvage</v>
      </c>
      <c r="B3">
        <v>2100</v>
      </c>
      <c r="D3" t="str">
        <v>No-switch win.</v>
      </c>
    </row>
    <row r="4" ht="21" customHeight="1">
      <c r="A4" t="str">
        <v>Life (years)</v>
      </c>
      <c r="B4">
        <v>4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4</v>
      </c>
    </row>
  </sheetData>
  <ignoredErrors>
    <ignoredError numberStoredAsText="1" sqref="A1:E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10000</v>
      </c>
      <c r="D2" t="str">
        <v>Switch window</v>
      </c>
    </row>
    <row r="3" ht="21" customHeight="1">
      <c r="A3" t="str">
        <v>Salvage</v>
      </c>
      <c r="B3">
        <v>500</v>
      </c>
      <c r="D3" t="str">
        <v>No-switch win.</v>
      </c>
    </row>
    <row r="4" ht="21" customHeight="1">
      <c r="A4" t="str">
        <v>Life (years)</v>
      </c>
      <c r="B4">
        <v>5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1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5</v>
      </c>
    </row>
  </sheetData>
  <ignoredErrors>
    <ignoredError numberStoredAsText="1" sqref="A1:E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Switch window</v>
      </c>
    </row>
    <row r="3" ht="21" customHeight="1">
      <c r="A3" t="str">
        <v>Salvage</v>
      </c>
      <c r="B3">
        <v>412.25</v>
      </c>
      <c r="D3" t="str">
        <v>No-switch win.</v>
      </c>
    </row>
    <row r="4" ht="21" customHeight="1">
      <c r="A4" t="str">
        <v>Life (years)</v>
      </c>
      <c r="B4">
        <v>6</v>
      </c>
      <c r="D4" t="str">
        <v>Switch book</v>
      </c>
    </row>
    <row r="5" ht="21" customHeight="1">
      <c r="D5" t="str">
        <v>No-switch book</v>
      </c>
    </row>
    <row r="6" ht="21" customHeight="1">
      <c r="A6" t="str">
        <v>Factor</v>
      </c>
      <c r="B6">
        <v>1.5</v>
      </c>
    </row>
    <row r="7" ht="21" customHeight="1"/>
    <row r="8" ht="21" customHeight="1">
      <c r="A8" t="str">
        <v>Start (years)</v>
      </c>
      <c r="B8">
        <v>0.125</v>
      </c>
    </row>
    <row r="9" ht="21" customHeight="1">
      <c r="A9" t="str">
        <v>End (years)</v>
      </c>
      <c r="B9">
        <v>4.625</v>
      </c>
    </row>
  </sheetData>
  <ignoredErrors>
    <ignoredError numberStoredAsText="1" sqref="A1:E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8400</v>
      </c>
      <c r="D2" t="str">
        <v>Switch window</v>
      </c>
      <c r="E2" cm="1">
        <f t="array" ref="E2:E2">VDB($B$2,$B$3,$B$4,0,$B$9,$B$6,FALSE)-VDB($B$2,$B$3,$B$4,0,$B$8,$B$6,FALSE)</f>
        <v>6359.537692628072</v>
      </c>
    </row>
    <row r="3" ht="21" customHeight="1">
      <c r="A3" t="str">
        <v>Salvage</v>
      </c>
      <c r="B3">
        <v>600</v>
      </c>
      <c r="D3" t="str">
        <v>No-switch win.</v>
      </c>
      <c r="E3" cm="1">
        <f t="array" ref="E3:E3">VDB($B$2,$B$3,$B$4,$B$8,$B$9,$B$6,TRUE)</f>
        <v>6243.765777864665</v>
      </c>
    </row>
    <row r="4" ht="21" customHeight="1">
      <c r="A4" t="str">
        <v>Life (years)</v>
      </c>
      <c r="B4">
        <v>7</v>
      </c>
      <c r="D4" t="str">
        <v>Switch book</v>
      </c>
      <c r="E4" cm="1">
        <f t="array" ref="E4:E4">$B$2-VDB($B$2,$B$3,$B$4,0,$B$9,$B$6,FALSE)</f>
        <v>840.4623073719285</v>
      </c>
    </row>
    <row r="5" ht="21" customHeight="1">
      <c r="D5" t="str">
        <v>No-switch book</v>
      </c>
      <c r="E5" cm="1">
        <f t="array" ref="E5:E5">$B$2-VDB($B$2,$B$3,$B$4,0,$B$9,$B$6,TRUE)</f>
        <v>956.2342221353356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0.5</v>
      </c>
    </row>
    <row r="9" ht="21" customHeight="1">
      <c r="A9" t="str">
        <v>End (years)</v>
      </c>
      <c r="B9">
        <v>6.5</v>
      </c>
    </row>
  </sheetData>
  <ignoredErrors>
    <ignoredError numberStoredAsText="1" sqref="A1:E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9350</v>
      </c>
      <c r="D2" t="str">
        <v>Switch window</v>
      </c>
      <c r="E2" cm="1">
        <f t="array" ref="E2:E2">VDB($B$2,$B$3,$B$4,0,$B$9,$B$6,FALSE)-VDB($B$2,$B$3,$B$4,0,$B$8,$B$6,FALSE)</f>
        <v>1533.984375</v>
      </c>
    </row>
    <row r="3" ht="21" customHeight="1">
      <c r="A3" t="str">
        <v>Salvage</v>
      </c>
      <c r="B3">
        <v>850</v>
      </c>
      <c r="D3" t="str">
        <v>No-switch win.</v>
      </c>
      <c r="E3" cm="1">
        <f t="array" ref="E3:E3">VDB($B$2,$B$3,$B$4,$B$8,$B$9,$B$6,TRUE)</f>
        <v>1533.984375</v>
      </c>
    </row>
    <row r="4" ht="21" customHeight="1">
      <c r="A4" t="str">
        <v>Life (years)</v>
      </c>
      <c r="B4">
        <v>8</v>
      </c>
      <c r="D4" t="str">
        <v>Switch book</v>
      </c>
      <c r="E4" cm="1">
        <f t="array" ref="E4:E4">$B$2-VDB($B$2,$B$3,$B$4,0,$B$9,$B$6,FALSE)</f>
        <v>7816.015625</v>
      </c>
    </row>
    <row r="5" ht="21" customHeight="1">
      <c r="D5" t="str">
        <v>No-switch book</v>
      </c>
      <c r="E5" cm="1">
        <f t="array" ref="E5:E5">$B$2-VDB($B$2,$B$3,$B$4,0,$B$9,$B$6,TRUE)</f>
        <v>7816.015625</v>
      </c>
    </row>
    <row r="6" ht="21" customHeight="1">
      <c r="A6" t="str">
        <v>Factor</v>
      </c>
      <c r="B6">
        <v>1.5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0.875</v>
      </c>
    </row>
  </sheetData>
  <ignoredErrors>
    <ignoredError numberStoredAsText="1" sqref="A1:E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4400</v>
      </c>
      <c r="D2" t="str">
        <v>Switch window</v>
      </c>
      <c r="E2" cm="1">
        <f t="array" ref="E2:E2">VDB($B$2,$B$3,$B$4,0,$B$9,$B$6,FALSE)-VDB($B$2,$B$3,$B$4,0,$B$8,$B$6,FALSE)</f>
        <v>0</v>
      </c>
    </row>
    <row r="3" ht="21" customHeight="1">
      <c r="A3" t="str">
        <v>Salvage</v>
      </c>
      <c r="B3">
        <v>400</v>
      </c>
      <c r="D3" t="str">
        <v>No-switch win.</v>
      </c>
      <c r="E3" cm="1">
        <f t="array" ref="E3:E3">VDB($B$2,$B$3,$B$4,$B$8,$B$9,$B$6,TRUE)</f>
        <v>0</v>
      </c>
    </row>
    <row r="4" ht="21" customHeight="1">
      <c r="A4" t="str">
        <v>Life (years)</v>
      </c>
      <c r="B4">
        <v>5</v>
      </c>
      <c r="D4" t="str">
        <v>Switch book</v>
      </c>
      <c r="E4" cm="1">
        <f t="array" ref="E4:E4">$B$2-VDB($B$2,$B$3,$B$4,0,$B$9,$B$6,FALSE)</f>
        <v>1425.6</v>
      </c>
    </row>
    <row r="5" ht="21" customHeight="1">
      <c r="D5" t="str">
        <v>No-switch book</v>
      </c>
      <c r="E5" cm="1">
        <f t="array" ref="E5:E5">$B$2-VDB($B$2,$B$3,$B$4,0,$B$9,$B$6,TRUE)</f>
        <v>1425.6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2.25</v>
      </c>
    </row>
    <row r="9" ht="21" customHeight="1">
      <c r="A9" t="str">
        <v>End (years)</v>
      </c>
      <c r="B9">
        <v>2.25</v>
      </c>
    </row>
  </sheetData>
  <ignoredErrors>
    <ignoredError numberStoredAsText="1" sqref="A1:E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1800</v>
      </c>
      <c r="D2" t="str">
        <v>Switch window</v>
      </c>
      <c r="E2" cm="1">
        <f t="array" ref="E2:E2">VDB($B$2,$B$3,$B$4,0,$B$9,$B$6,FALSE)-VDB($B$2,$B$3,$B$4,0,$B$8,$B$6,FALSE)</f>
        <v>837.5</v>
      </c>
    </row>
    <row r="3" ht="21" customHeight="1">
      <c r="A3" t="str">
        <v>Salvage</v>
      </c>
      <c r="B3">
        <v>125</v>
      </c>
      <c r="D3" t="str">
        <v>No-switch win.</v>
      </c>
      <c r="E3" cm="1">
        <f t="array" ref="E3:E3">VDB($B$2,$B$3,$B$4,$B$8,$B$9,$B$6,TRUE)</f>
        <v>837.5</v>
      </c>
    </row>
    <row r="4" ht="21" customHeight="1">
      <c r="A4" t="str">
        <v>Life (years)</v>
      </c>
      <c r="B4">
        <v>1</v>
      </c>
      <c r="D4" t="str">
        <v>Switch book</v>
      </c>
      <c r="E4" cm="1">
        <f t="array" ref="E4:E4">$B$2-VDB($B$2,$B$3,$B$4,0,$B$9,$B$6,FALSE)</f>
        <v>543.75</v>
      </c>
    </row>
    <row r="5" ht="21" customHeight="1">
      <c r="D5" t="str">
        <v>No-switch book</v>
      </c>
      <c r="E5" cm="1">
        <f t="array" ref="E5:E5">$B$2-VDB($B$2,$B$3,$B$4,0,$B$9,$B$6,TRUE)</f>
        <v>543.75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0.25</v>
      </c>
    </row>
    <row r="9" ht="21" customHeight="1">
      <c r="A9" t="str">
        <v>End (years)</v>
      </c>
      <c r="B9">
        <v>0.75</v>
      </c>
    </row>
  </sheetData>
  <ignoredErrors>
    <ignoredError numberStoredAsText="1" sqref="A1:E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6400</v>
      </c>
      <c r="D2" t="str">
        <v>Switch window</v>
      </c>
      <c r="E2" cm="1">
        <f t="array" ref="E2:E2">VDB($B$2,$B$3,$B$4,0,$B$9,$B$6,FALSE)-VDB($B$2,$B$3,$B$4,0,$B$8,$B$6,FALSE)</f>
        <v>4000</v>
      </c>
    </row>
    <row r="3" ht="21" customHeight="1">
      <c r="A3" t="str">
        <v>Salvage</v>
      </c>
      <c r="B3">
        <v>0</v>
      </c>
      <c r="D3" t="str">
        <v>No-switch win.</v>
      </c>
      <c r="E3" cm="1">
        <f t="array" ref="E3:E3">VDB($B$2,$B$3,$B$4,$B$8,$B$9,$B$6,TRUE)</f>
        <v>2306.25</v>
      </c>
    </row>
    <row r="4" ht="21" customHeight="1">
      <c r="A4" t="str">
        <v>Life (years)</v>
      </c>
      <c r="B4">
        <v>4</v>
      </c>
      <c r="D4" t="str">
        <v>Switch book</v>
      </c>
      <c r="E4" cm="1">
        <f t="array" ref="E4:E4">$B$2-VDB($B$2,$B$3,$B$4,0,$B$9,$B$6,FALSE)</f>
        <v>400</v>
      </c>
    </row>
    <row r="5" ht="21" customHeight="1">
      <c r="D5" t="str">
        <v>No-switch book</v>
      </c>
      <c r="E5" cm="1">
        <f t="array" ref="E5:E5">$B$2-VDB($B$2,$B$3,$B$4,0,$B$9,$B$6,TRUE)</f>
        <v>2193.75</v>
      </c>
    </row>
    <row r="6" ht="21" customHeight="1">
      <c r="A6" t="str">
        <v>Factor</v>
      </c>
      <c r="B6">
        <v>1</v>
      </c>
    </row>
    <row r="7" ht="21" customHeight="1"/>
    <row r="8" ht="21" customHeight="1">
      <c r="A8" t="str">
        <v>Start (years)</v>
      </c>
      <c r="B8">
        <v>1.25</v>
      </c>
    </row>
    <row r="9" ht="21" customHeight="1">
      <c r="A9" t="str">
        <v>End (years)</v>
      </c>
      <c r="B9">
        <v>3.75</v>
      </c>
    </row>
  </sheetData>
  <ignoredErrors>
    <ignoredError numberStoredAsText="1" sqref="A1:E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2100</v>
      </c>
      <c r="D2" t="str">
        <v>Switch window</v>
      </c>
      <c r="E2" cm="1">
        <f t="array" ref="E2:E2">VDB($B$2,$B$3,$B$4,0,$B$9,$B$6,FALSE)-VDB($B$2,$B$3,$B$4,0,$B$8,$B$6,FALSE)</f>
        <v>0</v>
      </c>
    </row>
    <row r="3" ht="21" customHeight="1">
      <c r="A3" t="str">
        <v>Salvage</v>
      </c>
      <c r="B3">
        <v>2100</v>
      </c>
      <c r="D3" t="str">
        <v>No-switch win.</v>
      </c>
      <c r="E3" cm="1">
        <f t="array" ref="E3:E3">VDB($B$2,$B$3,$B$4,$B$8,$B$9,$B$6,TRUE)</f>
        <v>0</v>
      </c>
    </row>
    <row r="4" ht="21" customHeight="1">
      <c r="A4" t="str">
        <v>Life (years)</v>
      </c>
      <c r="B4">
        <v>4</v>
      </c>
      <c r="D4" t="str">
        <v>Switch book</v>
      </c>
      <c r="E4" cm="1">
        <f t="array" ref="E4:E4">$B$2-VDB($B$2,$B$3,$B$4,0,$B$9,$B$6,FALSE)</f>
        <v>2100</v>
      </c>
    </row>
    <row r="5" ht="21" customHeight="1">
      <c r="D5" t="str">
        <v>No-switch book</v>
      </c>
      <c r="E5" cm="1">
        <f t="array" ref="E5:E5">$B$2-VDB($B$2,$B$3,$B$4,0,$B$9,$B$6,TRUE)</f>
        <v>2100</v>
      </c>
    </row>
    <row r="6" ht="21" customHeight="1">
      <c r="A6" t="str">
        <v>Factor</v>
      </c>
      <c r="B6">
        <v>2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4</v>
      </c>
    </row>
  </sheetData>
  <ignoredErrors>
    <ignoredError numberStoredAsText="1" sqref="A1:E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10000</v>
      </c>
      <c r="D2" t="str">
        <v>Switch window</v>
      </c>
      <c r="E2" cm="1">
        <f t="array" ref="E2:E2">VDB($B$2,$B$3,$B$4,0,$B$9,$B$6,FALSE)-VDB($B$2,$B$3,$B$4,0,$B$8,$B$6,FALSE)</f>
        <v>9500</v>
      </c>
    </row>
    <row r="3" ht="21" customHeight="1">
      <c r="A3" t="str">
        <v>Salvage</v>
      </c>
      <c r="B3">
        <v>500</v>
      </c>
      <c r="D3" t="str">
        <v>No-switch win.</v>
      </c>
      <c r="E3" cm="1">
        <f t="array" ref="E3:E3">VDB($B$2,$B$3,$B$4,$B$8,$B$9,$B$6,TRUE)</f>
        <v>6723.2</v>
      </c>
    </row>
    <row r="4" ht="21" customHeight="1">
      <c r="A4" t="str">
        <v>Life (years)</v>
      </c>
      <c r="B4">
        <v>5</v>
      </c>
      <c r="D4" t="str">
        <v>Switch book</v>
      </c>
      <c r="E4" cm="1">
        <f t="array" ref="E4:E4">$B$2-VDB($B$2,$B$3,$B$4,0,$B$9,$B$6,FALSE)</f>
        <v>500</v>
      </c>
    </row>
    <row r="5" ht="21" customHeight="1">
      <c r="D5" t="str">
        <v>No-switch book</v>
      </c>
      <c r="E5" cm="1">
        <f t="array" ref="E5:E5">$B$2-VDB($B$2,$B$3,$B$4,0,$B$9,$B$6,TRUE)</f>
        <v>3276.8</v>
      </c>
    </row>
    <row r="6" ht="21" customHeight="1">
      <c r="A6" t="str">
        <v>Factor</v>
      </c>
      <c r="B6">
        <v>1</v>
      </c>
    </row>
    <row r="7" ht="21" customHeight="1"/>
    <row r="8" ht="21" customHeight="1">
      <c r="A8" t="str">
        <v>Start (years)</v>
      </c>
      <c r="B8">
        <v>0</v>
      </c>
    </row>
    <row r="9" ht="21" customHeight="1">
      <c r="A9" t="str">
        <v>End (years)</v>
      </c>
      <c r="B9">
        <v>5</v>
      </c>
    </row>
  </sheetData>
  <ignoredErrors>
    <ignoredError numberStoredAsText="1" sqref="A1:E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Input</v>
      </c>
      <c r="B1" t="str">
        <v>Numeric value</v>
      </c>
      <c r="D1" t="str">
        <v>Report</v>
      </c>
      <c r="E1" t="str">
        <v>Amount</v>
      </c>
    </row>
    <row r="2" ht="21" customHeight="1">
      <c r="A2" t="str">
        <v>Asset cost</v>
      </c>
      <c r="B2">
        <v>7825.75</v>
      </c>
      <c r="D2" t="str">
        <v>Switch window</v>
      </c>
      <c r="E2" cm="1">
        <f t="array" ref="E2:E2">VDB($B$2,$B$3,$B$4,0,$B$9,$B$6,FALSE)-VDB($B$2,$B$3,$B$4,0,$B$8,$B$6,FALSE)</f>
        <v>5844.711100260416</v>
      </c>
    </row>
    <row r="3" ht="21" customHeight="1">
      <c r="A3" t="str">
        <v>Salvage</v>
      </c>
      <c r="B3">
        <v>412.25</v>
      </c>
      <c r="D3" t="str">
        <v>No-switch win.</v>
      </c>
      <c r="E3" cm="1">
        <f t="array" ref="E3:E3">VDB($B$2,$B$3,$B$4,$B$8,$B$9,$B$6,TRUE)</f>
        <v>5491.972259521484</v>
      </c>
    </row>
    <row r="4" ht="21" customHeight="1">
      <c r="A4" t="str">
        <v>Life (years)</v>
      </c>
      <c r="B4">
        <v>6</v>
      </c>
      <c r="D4" t="str">
        <v>Switch book</v>
      </c>
      <c r="E4" cm="1">
        <f t="array" ref="E4:E4">$B$2-VDB($B$2,$B$3,$B$4,0,$B$9,$B$6,FALSE)</f>
        <v>1736.484212239584</v>
      </c>
    </row>
    <row r="5" ht="21" customHeight="1">
      <c r="D5" t="str">
        <v>No-switch book</v>
      </c>
      <c r="E5" cm="1">
        <f t="array" ref="E5:E5">$B$2-VDB($B$2,$B$3,$B$4,0,$B$9,$B$6,TRUE)</f>
        <v>2089.2230529785156</v>
      </c>
    </row>
    <row r="6" ht="21" customHeight="1">
      <c r="A6" t="str">
        <v>Factor</v>
      </c>
      <c r="B6">
        <v>1.5</v>
      </c>
    </row>
    <row r="7" ht="21" customHeight="1"/>
    <row r="8" ht="21" customHeight="1">
      <c r="A8" t="str">
        <v>Start (years)</v>
      </c>
      <c r="B8">
        <v>0.125</v>
      </c>
    </row>
    <row r="9" ht="21" customHeight="1">
      <c r="A9" t="str">
        <v>End (years)</v>
      </c>
      <c r="B9">
        <v>4.625</v>
      </c>
    </row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E2:E5. B2:B4 are cost, salvage and whole useful years; B6 is the declining factor. B8 and B9 are elapsed-year window endpoints with 0 &lt;= start &lt;= end &lt;= life. E2 is the difference between automatic-switch cumulative VDB charges from time zero through end and from time zero through start. E3 is the direct VDB charge over the window with no_switch TRUE. E4 and E5 are initial cost less cumulative charges from zero through end with switching allowed and with no switching. Keep fractional years and unrounded amounts.</dc:subject>
  <dc:title>Allocate a partial-year window from one fixed origin</dc:title>
</cp:coreProperties>
</file>