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hh:mm:ss"/>
    <numFmt numFmtId="61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binom-dist-function" TargetMode="External"/><Relationship Id="rId2" Type="http://schemas.openxmlformats.org/officeDocument/2006/relationships/hyperlink" Target="https://support.microsoft.com/en-us/excel/functions/binom-dist-range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Compare exact, cumulative and interval event counts</v>
      </c>
    </row>
    <row r="2" ht="32" customHeight="1">
      <c r="A2" t="str">
        <v>Task</v>
      </c>
      <c r="B2" t="str">
        <v>Enter separate formulas in E2:E6. B2 is the fixed number of independent trials, B3 the same event probability in every trial and B4 an exact count. E2 is P(X=B4); E3 is P(X&lt;=B4); E4 is P(X&gt;=B7); E5 is P(B5&lt;=X&lt;=B6), including both endpoints; E6 is the expected count. Keep probabilities as unrounded proportions. Preserve small nonzero tails rather than rounding them to zero.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E2, E3, E4, E5, E6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=BINOM.DIST($B$4,$B$2,$B$3,FALSE)</v>
      </c>
    </row>
    <row r="9" ht="32" customHeight="1">
      <c r="A9" t="str">
        <v>Explanation</v>
      </c>
      <c r="B9" t="str">
        <v>Build a complete binomial report for a fixed number of independent trials with one constant event probability.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source models checked with real browser formulas and independent combinatorial/series targets. Native execution remains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Twelve independent checks</v>
      </c>
    </row>
    <row r="18" ht="32" customHeight="1">
      <c r="A18" t="str">
        <v>Practice 2</v>
      </c>
      <c r="B18" t="str">
        <v>A zero event probability</v>
      </c>
    </row>
    <row r="19" ht="32" customHeight="1">
      <c r="A19" t="str">
        <v>Practice 3</v>
      </c>
      <c r="B19" t="str">
        <v>Every trial has the event</v>
      </c>
    </row>
    <row r="20" ht="32" customHeight="1">
      <c r="A20" t="str">
        <v>Practice 4</v>
      </c>
      <c r="B20" t="str">
        <v>One trial and a zero threshold</v>
      </c>
    </row>
    <row r="21" ht="32" customHeight="1">
      <c r="A21" t="str">
        <v>Practice 5</v>
      </c>
      <c r="B21" t="str">
        <v>An upper threshold beyond all trials</v>
      </c>
    </row>
    <row r="22" ht="32" customHeight="1">
      <c r="A22" t="str">
        <v>Practice 6</v>
      </c>
      <c r="B22" t="str">
        <v>One inclusive interval point</v>
      </c>
    </row>
    <row r="23" ht="32" customHeight="1">
      <c r="A23" t="str">
        <v>Practice 7</v>
      </c>
      <c r="B23" t="str">
        <v>A small probability must remain nonzero</v>
      </c>
    </row>
    <row r="24" ht="32" customHeight="1">
      <c r="A24" t="str">
        <v>Practice 8</v>
      </c>
      <c r="B24" t="str">
        <v>More trials with a different rate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Declare the trial model</v>
      </c>
      <c r="B27" t="str">
        <v>There are n fixed independent trials. Each has one event/no-event result and the same supplied event probability. Sampling a changing finite population without replacement is a different model.</v>
      </c>
    </row>
    <row r="28" ht="32" customHeight="1">
      <c r="A28" t="str">
        <v>2. Separate exactly from at most</v>
      </c>
      <c r="B28" t="str">
        <v>FALSE selects one count; TRUE includes every count from zero through k. These are different questions even when a boundary happens to make the answers equal.</v>
      </c>
    </row>
    <row r="29" ht="32" customHeight="1">
      <c r="A29" t="str">
        <v>3. Include the upper-tail boundary</v>
      </c>
      <c r="B29" t="str">
        <v>At least t includes t. Sum its individual masses through n. Handle t=0 as one and t&gt;n as zero before constructing the count sequence.</v>
      </c>
    </row>
    <row r="30" ht="32" customHeight="1">
      <c r="A30" t="str">
        <v>4. Keep both interval endpoints</v>
      </c>
      <c r="B30" t="str">
        <v>BINOM.DIST.RANGE includes every whole count from a through b. If a equals b, the interval probability is one exact-count mass.</v>
      </c>
    </row>
    <row r="31" ht="32" customHeight="1">
      <c r="A31" t="str">
        <v>5. Distinguish a count from a probability</v>
      </c>
      <c r="B31" t="str">
        <v>The expected count is n*p. It need not be a whole number, and it is not the chance that one specific count occurs.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BINOM.DIST</v>
      </c>
      <c r="B34" t="str">
        <v>https://support.microsoft.com/en-us/excel/functions/binom-dist-function</v>
      </c>
    </row>
    <row r="35" ht="32" customHeight="1">
      <c r="A35" t="str">
        <v>Microsoft BINOM.DIST.RANGE</v>
      </c>
      <c r="B35" t="str">
        <v>https://support.microsoft.com/en-us/excel/functions/binom-dist-range-function</v>
      </c>
    </row>
  </sheetData>
  <hyperlinks>
    <hyperlink ref="B34" r:id="rId1" display="https://support.microsoft.com/en-us/excel/functions/binom-dist-function"/>
    <hyperlink ref="B35" r:id="rId2" display="https://support.microsoft.com/en-us/excel/functions/binom-dist-range-function"/>
  </hyperlinks>
  <ignoredErrors>
    <ignoredError numberStoredAsText="1" sqref="A1:B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12</v>
      </c>
      <c r="D2" t="str">
        <v>P(X = k)</v>
      </c>
    </row>
    <row r="3" ht="21" customHeight="1">
      <c r="A3" t="str">
        <v>Event proportion p</v>
      </c>
      <c r="B3">
        <v>0.2</v>
      </c>
      <c r="D3" t="str">
        <v>P(X ≤ k)</v>
      </c>
    </row>
    <row r="4" ht="21" customHeight="1">
      <c r="A4" t="str">
        <v>Exact count k</v>
      </c>
      <c r="B4">
        <v>3</v>
      </c>
      <c r="D4" t="str">
        <v>P(X ≥ t)</v>
      </c>
    </row>
    <row r="5" ht="21" customHeight="1">
      <c r="A5" t="str">
        <v>Interval lower a</v>
      </c>
      <c r="B5">
        <v>2</v>
      </c>
      <c r="D5" t="str">
        <v>P(a ≤ X ≤ b)</v>
      </c>
    </row>
    <row r="6" ht="21" customHeight="1">
      <c r="A6" t="str">
        <v>Interval upper b</v>
      </c>
      <c r="B6">
        <v>5</v>
      </c>
      <c r="D6" t="str">
        <v>Expected count</v>
      </c>
    </row>
    <row r="7" ht="21" customHeight="1">
      <c r="A7" t="str">
        <v>At-least threshold t</v>
      </c>
      <c r="B7">
        <v>3</v>
      </c>
    </row>
  </sheetData>
  <ignoredErrors>
    <ignoredError numberStoredAsText="1" sqref="A1:E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10</v>
      </c>
      <c r="D2" t="str">
        <v>P(X = k)</v>
      </c>
    </row>
    <row r="3" ht="21" customHeight="1">
      <c r="A3" t="str">
        <v>Event proportion p</v>
      </c>
      <c r="B3">
        <v>0</v>
      </c>
      <c r="D3" t="str">
        <v>P(X ≤ k)</v>
      </c>
    </row>
    <row r="4" ht="21" customHeight="1">
      <c r="A4" t="str">
        <v>Exact count k</v>
      </c>
      <c r="B4">
        <v>0</v>
      </c>
      <c r="D4" t="str">
        <v>P(X ≥ t)</v>
      </c>
    </row>
    <row r="5" ht="21" customHeight="1">
      <c r="A5" t="str">
        <v>Interval lower a</v>
      </c>
      <c r="B5">
        <v>0</v>
      </c>
      <c r="D5" t="str">
        <v>P(a ≤ X ≤ b)</v>
      </c>
    </row>
    <row r="6" ht="21" customHeight="1">
      <c r="A6" t="str">
        <v>Interval upper b</v>
      </c>
      <c r="B6">
        <v>0</v>
      </c>
      <c r="D6" t="str">
        <v>Expected count</v>
      </c>
    </row>
    <row r="7" ht="21" customHeight="1">
      <c r="A7" t="str">
        <v>At-least threshold t</v>
      </c>
      <c r="B7">
        <v>1</v>
      </c>
    </row>
  </sheetData>
  <ignoredErrors>
    <ignoredError numberStoredAsText="1" sqref="A1:E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12</v>
      </c>
      <c r="D2" t="str">
        <v>P(X = k)</v>
      </c>
    </row>
    <row r="3" ht="21" customHeight="1">
      <c r="A3" t="str">
        <v>Event proportion p</v>
      </c>
      <c r="B3">
        <v>1</v>
      </c>
      <c r="D3" t="str">
        <v>P(X ≤ k)</v>
      </c>
    </row>
    <row r="4" ht="21" customHeight="1">
      <c r="A4" t="str">
        <v>Exact count k</v>
      </c>
      <c r="B4">
        <v>12</v>
      </c>
      <c r="D4" t="str">
        <v>P(X ≥ t)</v>
      </c>
    </row>
    <row r="5" ht="21" customHeight="1">
      <c r="A5" t="str">
        <v>Interval lower a</v>
      </c>
      <c r="B5">
        <v>12</v>
      </c>
      <c r="D5" t="str">
        <v>P(a ≤ X ≤ b)</v>
      </c>
    </row>
    <row r="6" ht="21" customHeight="1">
      <c r="A6" t="str">
        <v>Interval upper b</v>
      </c>
      <c r="B6">
        <v>12</v>
      </c>
      <c r="D6" t="str">
        <v>Expected count</v>
      </c>
    </row>
    <row r="7" ht="21" customHeight="1">
      <c r="A7" t="str">
        <v>At-least threshold t</v>
      </c>
      <c r="B7">
        <v>12</v>
      </c>
    </row>
  </sheetData>
  <ignoredErrors>
    <ignoredError numberStoredAsText="1" sqref="A1:E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1</v>
      </c>
      <c r="D2" t="str">
        <v>P(X = k)</v>
      </c>
    </row>
    <row r="3" ht="21" customHeight="1">
      <c r="A3" t="str">
        <v>Event proportion p</v>
      </c>
      <c r="B3">
        <v>0.35</v>
      </c>
      <c r="D3" t="str">
        <v>P(X ≤ k)</v>
      </c>
    </row>
    <row r="4" ht="21" customHeight="1">
      <c r="A4" t="str">
        <v>Exact count k</v>
      </c>
      <c r="B4">
        <v>0</v>
      </c>
      <c r="D4" t="str">
        <v>P(X ≥ t)</v>
      </c>
    </row>
    <row r="5" ht="21" customHeight="1">
      <c r="A5" t="str">
        <v>Interval lower a</v>
      </c>
      <c r="B5">
        <v>0</v>
      </c>
      <c r="D5" t="str">
        <v>P(a ≤ X ≤ b)</v>
      </c>
    </row>
    <row r="6" ht="21" customHeight="1">
      <c r="A6" t="str">
        <v>Interval upper b</v>
      </c>
      <c r="B6">
        <v>1</v>
      </c>
      <c r="D6" t="str">
        <v>Expected count</v>
      </c>
    </row>
    <row r="7" ht="21" customHeight="1">
      <c r="A7" t="str">
        <v>At-least threshold t</v>
      </c>
      <c r="B7">
        <v>0</v>
      </c>
    </row>
  </sheetData>
  <ignoredErrors>
    <ignoredError numberStoredAsText="1" sqref="A1:E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15</v>
      </c>
      <c r="D2" t="str">
        <v>P(X = k)</v>
      </c>
    </row>
    <row r="3" ht="21" customHeight="1">
      <c r="A3" t="str">
        <v>Event proportion p</v>
      </c>
      <c r="B3">
        <v>0.6</v>
      </c>
      <c r="D3" t="str">
        <v>P(X ≤ k)</v>
      </c>
    </row>
    <row r="4" ht="21" customHeight="1">
      <c r="A4" t="str">
        <v>Exact count k</v>
      </c>
      <c r="B4">
        <v>7</v>
      </c>
      <c r="D4" t="str">
        <v>P(X ≥ t)</v>
      </c>
    </row>
    <row r="5" ht="21" customHeight="1">
      <c r="A5" t="str">
        <v>Interval lower a</v>
      </c>
      <c r="B5">
        <v>5</v>
      </c>
      <c r="D5" t="str">
        <v>P(a ≤ X ≤ b)</v>
      </c>
    </row>
    <row r="6" ht="21" customHeight="1">
      <c r="A6" t="str">
        <v>Interval upper b</v>
      </c>
      <c r="B6">
        <v>9</v>
      </c>
      <c r="D6" t="str">
        <v>Expected count</v>
      </c>
    </row>
    <row r="7" ht="21" customHeight="1">
      <c r="A7" t="str">
        <v>At-least threshold t</v>
      </c>
      <c r="B7">
        <v>16</v>
      </c>
    </row>
  </sheetData>
  <ignoredErrors>
    <ignoredError numberStoredAsText="1" sqref="A1:E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20</v>
      </c>
      <c r="D2" t="str">
        <v>P(X = k)</v>
      </c>
    </row>
    <row r="3" ht="21" customHeight="1">
      <c r="A3" t="str">
        <v>Event proportion p</v>
      </c>
      <c r="B3">
        <v>0.4</v>
      </c>
      <c r="D3" t="str">
        <v>P(X ≤ k)</v>
      </c>
    </row>
    <row r="4" ht="21" customHeight="1">
      <c r="A4" t="str">
        <v>Exact count k</v>
      </c>
      <c r="B4">
        <v>8</v>
      </c>
      <c r="D4" t="str">
        <v>P(X ≥ t)</v>
      </c>
    </row>
    <row r="5" ht="21" customHeight="1">
      <c r="A5" t="str">
        <v>Interval lower a</v>
      </c>
      <c r="B5">
        <v>8</v>
      </c>
      <c r="D5" t="str">
        <v>P(a ≤ X ≤ b)</v>
      </c>
    </row>
    <row r="6" ht="21" customHeight="1">
      <c r="A6" t="str">
        <v>Interval upper b</v>
      </c>
      <c r="B6">
        <v>8</v>
      </c>
      <c r="D6" t="str">
        <v>Expected count</v>
      </c>
    </row>
    <row r="7" ht="21" customHeight="1">
      <c r="A7" t="str">
        <v>At-least threshold t</v>
      </c>
      <c r="B7">
        <v>9</v>
      </c>
    </row>
  </sheetData>
  <ignoredErrors>
    <ignoredError numberStoredAsText="1" sqref="A1:E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30</v>
      </c>
      <c r="D2" t="str">
        <v>P(X = k)</v>
      </c>
    </row>
    <row r="3" ht="21" customHeight="1">
      <c r="A3" t="str">
        <v>Event proportion p</v>
      </c>
      <c r="B3">
        <v>0.01</v>
      </c>
      <c r="D3" t="str">
        <v>P(X ≤ k)</v>
      </c>
    </row>
    <row r="4" ht="21" customHeight="1">
      <c r="A4" t="str">
        <v>Exact count k</v>
      </c>
      <c r="B4">
        <v>20</v>
      </c>
      <c r="D4" t="str">
        <v>P(X ≥ t)</v>
      </c>
    </row>
    <row r="5" ht="21" customHeight="1">
      <c r="A5" t="str">
        <v>Interval lower a</v>
      </c>
      <c r="B5">
        <v>20</v>
      </c>
      <c r="D5" t="str">
        <v>P(a ≤ X ≤ b)</v>
      </c>
    </row>
    <row r="6" ht="21" customHeight="1">
      <c r="A6" t="str">
        <v>Interval upper b</v>
      </c>
      <c r="B6">
        <v>25</v>
      </c>
      <c r="D6" t="str">
        <v>Expected count</v>
      </c>
    </row>
    <row r="7" ht="21" customHeight="1">
      <c r="A7" t="str">
        <v>At-least threshold t</v>
      </c>
      <c r="B7">
        <v>20</v>
      </c>
    </row>
  </sheetData>
  <ignoredErrors>
    <ignoredError numberStoredAsText="1" sqref="A1:E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60</v>
      </c>
      <c r="D2" t="str">
        <v>P(X = k)</v>
      </c>
    </row>
    <row r="3" ht="21" customHeight="1">
      <c r="A3" t="str">
        <v>Event proportion p</v>
      </c>
      <c r="B3">
        <v>0.75</v>
      </c>
      <c r="D3" t="str">
        <v>P(X ≤ k)</v>
      </c>
    </row>
    <row r="4" ht="21" customHeight="1">
      <c r="A4" t="str">
        <v>Exact count k</v>
      </c>
      <c r="B4">
        <v>44</v>
      </c>
      <c r="D4" t="str">
        <v>P(X ≥ t)</v>
      </c>
    </row>
    <row r="5" ht="21" customHeight="1">
      <c r="A5" t="str">
        <v>Interval lower a</v>
      </c>
      <c r="B5">
        <v>40</v>
      </c>
      <c r="D5" t="str">
        <v>P(a ≤ X ≤ b)</v>
      </c>
    </row>
    <row r="6" ht="21" customHeight="1">
      <c r="A6" t="str">
        <v>Interval upper b</v>
      </c>
      <c r="B6">
        <v>50</v>
      </c>
      <c r="D6" t="str">
        <v>Expected count</v>
      </c>
    </row>
    <row r="7" ht="21" customHeight="1">
      <c r="A7" t="str">
        <v>At-least threshold t</v>
      </c>
      <c r="B7">
        <v>46</v>
      </c>
    </row>
  </sheetData>
  <ignoredErrors>
    <ignoredError numberStoredAsText="1" sqref="A1:E7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12</v>
      </c>
      <c r="D2" t="str">
        <v>P(X = k)</v>
      </c>
      <c r="E2" cm="1">
        <f t="array" ref="E2:E2">_xlfn.BINOM.DIST($B$4,$B$2,$B$3,FALSE)</f>
        <v>0.2362232012800002</v>
      </c>
    </row>
    <row r="3" ht="21" customHeight="1">
      <c r="A3" t="str">
        <v>Event proportion p</v>
      </c>
      <c r="B3">
        <v>0.2</v>
      </c>
      <c r="D3" t="str">
        <v>P(X ≤ k)</v>
      </c>
      <c r="E3" cm="1">
        <f t="array" ref="E3:E3">_xlfn.BINOM.DIST($B$4,$B$2,$B$3,TRUE)</f>
        <v>0.7945689497600003</v>
      </c>
    </row>
    <row r="4" ht="21" customHeight="1">
      <c r="A4" t="str">
        <v>Exact count k</v>
      </c>
      <c r="B4">
        <v>3</v>
      </c>
      <c r="D4" t="str">
        <v>P(X ≥ t)</v>
      </c>
      <c r="E4" cm="1">
        <f t="array" ref="E4:E4">IF($B$7=0,1,IF($B$7&gt;$B$2,0,SUM(_xlfn.BINOM.DIST(_xlfn.SEQUENCE($B$2-$B$7+1,1,$B$7),$B$2,$B$3,FALSE))))</f>
        <v>0.44165425152000026</v>
      </c>
    </row>
    <row r="5" ht="21" customHeight="1">
      <c r="A5" t="str">
        <v>Interval lower a</v>
      </c>
      <c r="B5">
        <v>2</v>
      </c>
      <c r="D5" t="str">
        <v>P(a ≤ X ≤ b)</v>
      </c>
      <c r="E5" cm="1">
        <f t="array" ref="E5:E5">_xlfn.BINOM.DIST.RANGE($B$2,$B$3,$B$5,$B$6)</f>
        <v>0.7057168138240002</v>
      </c>
    </row>
    <row r="6" ht="21" customHeight="1">
      <c r="A6" t="str">
        <v>Interval upper b</v>
      </c>
      <c r="B6">
        <v>5</v>
      </c>
      <c r="D6" t="str">
        <v>Expected count</v>
      </c>
      <c r="E6" cm="1">
        <f t="array" ref="E6:E6">$B$2*$B$3</f>
        <v>2.4000000000000004</v>
      </c>
    </row>
    <row r="7" ht="21" customHeight="1">
      <c r="A7" t="str">
        <v>At-least threshold t</v>
      </c>
      <c r="B7">
        <v>3</v>
      </c>
    </row>
  </sheetData>
  <ignoredErrors>
    <ignoredError numberStoredAsText="1" sqref="A1:E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10</v>
      </c>
      <c r="D2" t="str">
        <v>P(X = k)</v>
      </c>
      <c r="E2" cm="1">
        <f t="array" ref="E2:E2">_xlfn.BINOM.DIST($B$4,$B$2,$B$3,FALSE)</f>
        <v>1</v>
      </c>
    </row>
    <row r="3" ht="21" customHeight="1">
      <c r="A3" t="str">
        <v>Event proportion p</v>
      </c>
      <c r="B3">
        <v>0</v>
      </c>
      <c r="D3" t="str">
        <v>P(X ≤ k)</v>
      </c>
      <c r="E3" cm="1">
        <f t="array" ref="E3:E3">_xlfn.BINOM.DIST($B$4,$B$2,$B$3,TRUE)</f>
        <v>1</v>
      </c>
    </row>
    <row r="4" ht="21" customHeight="1">
      <c r="A4" t="str">
        <v>Exact count k</v>
      </c>
      <c r="B4">
        <v>0</v>
      </c>
      <c r="D4" t="str">
        <v>P(X ≥ t)</v>
      </c>
      <c r="E4" cm="1">
        <f t="array" ref="E4:E4">IF($B$7=0,1,IF($B$7&gt;$B$2,0,SUM(_xlfn.BINOM.DIST(_xlfn.SEQUENCE($B$2-$B$7+1,1,$B$7),$B$2,$B$3,FALSE))))</f>
        <v>0</v>
      </c>
    </row>
    <row r="5" ht="21" customHeight="1">
      <c r="A5" t="str">
        <v>Interval lower a</v>
      </c>
      <c r="B5">
        <v>0</v>
      </c>
      <c r="D5" t="str">
        <v>P(a ≤ X ≤ b)</v>
      </c>
      <c r="E5" cm="1">
        <f t="array" ref="E5:E5">_xlfn.BINOM.DIST.RANGE($B$2,$B$3,$B$5,$B$6)</f>
        <v>1</v>
      </c>
    </row>
    <row r="6" ht="21" customHeight="1">
      <c r="A6" t="str">
        <v>Interval upper b</v>
      </c>
      <c r="B6">
        <v>0</v>
      </c>
      <c r="D6" t="str">
        <v>Expected count</v>
      </c>
      <c r="E6" cm="1">
        <f t="array" ref="E6:E6">$B$2*$B$3</f>
        <v>0</v>
      </c>
    </row>
    <row r="7" ht="21" customHeight="1">
      <c r="A7" t="str">
        <v>At-least threshold t</v>
      </c>
      <c r="B7">
        <v>1</v>
      </c>
    </row>
  </sheetData>
  <ignoredErrors>
    <ignoredError numberStoredAsText="1" sqref="A1:E7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12</v>
      </c>
      <c r="D2" t="str">
        <v>P(X = k)</v>
      </c>
      <c r="E2" cm="1">
        <f t="array" ref="E2:E2">_xlfn.BINOM.DIST($B$4,$B$2,$B$3,FALSE)</f>
        <v>1</v>
      </c>
    </row>
    <row r="3" ht="21" customHeight="1">
      <c r="A3" t="str">
        <v>Event proportion p</v>
      </c>
      <c r="B3">
        <v>1</v>
      </c>
      <c r="D3" t="str">
        <v>P(X ≤ k)</v>
      </c>
      <c r="E3" cm="1">
        <f t="array" ref="E3:E3">_xlfn.BINOM.DIST($B$4,$B$2,$B$3,TRUE)</f>
        <v>1</v>
      </c>
    </row>
    <row r="4" ht="21" customHeight="1">
      <c r="A4" t="str">
        <v>Exact count k</v>
      </c>
      <c r="B4">
        <v>12</v>
      </c>
      <c r="D4" t="str">
        <v>P(X ≥ t)</v>
      </c>
      <c r="E4" cm="1">
        <f t="array" ref="E4:E4">IF($B$7=0,1,IF($B$7&gt;$B$2,0,SUM(_xlfn.BINOM.DIST(_xlfn.SEQUENCE($B$2-$B$7+1,1,$B$7),$B$2,$B$3,FALSE))))</f>
        <v>1</v>
      </c>
    </row>
    <row r="5" ht="21" customHeight="1">
      <c r="A5" t="str">
        <v>Interval lower a</v>
      </c>
      <c r="B5">
        <v>12</v>
      </c>
      <c r="D5" t="str">
        <v>P(a ≤ X ≤ b)</v>
      </c>
      <c r="E5" cm="1">
        <f t="array" ref="E5:E5">_xlfn.BINOM.DIST.RANGE($B$2,$B$3,$B$5,$B$6)</f>
        <v>1</v>
      </c>
    </row>
    <row r="6" ht="21" customHeight="1">
      <c r="A6" t="str">
        <v>Interval upper b</v>
      </c>
      <c r="B6">
        <v>12</v>
      </c>
      <c r="D6" t="str">
        <v>Expected count</v>
      </c>
      <c r="E6" cm="1">
        <f t="array" ref="E6:E6">$B$2*$B$3</f>
        <v>12</v>
      </c>
    </row>
    <row r="7" ht="21" customHeight="1">
      <c r="A7" t="str">
        <v>At-least threshold t</v>
      </c>
      <c r="B7">
        <v>12</v>
      </c>
    </row>
  </sheetData>
  <ignoredErrors>
    <ignoredError numberStoredAsText="1" sqref="A1:E7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1</v>
      </c>
      <c r="D2" t="str">
        <v>P(X = k)</v>
      </c>
      <c r="E2" cm="1">
        <f t="array" ref="E2:E2">_xlfn.BINOM.DIST($B$4,$B$2,$B$3,FALSE)</f>
        <v>0.65</v>
      </c>
    </row>
    <row r="3" ht="21" customHeight="1">
      <c r="A3" t="str">
        <v>Event proportion p</v>
      </c>
      <c r="B3">
        <v>0.35</v>
      </c>
      <c r="D3" t="str">
        <v>P(X ≤ k)</v>
      </c>
      <c r="E3" cm="1">
        <f t="array" ref="E3:E3">_xlfn.BINOM.DIST($B$4,$B$2,$B$3,TRUE)</f>
        <v>0.65</v>
      </c>
    </row>
    <row r="4" ht="21" customHeight="1">
      <c r="A4" t="str">
        <v>Exact count k</v>
      </c>
      <c r="B4">
        <v>0</v>
      </c>
      <c r="D4" t="str">
        <v>P(X ≥ t)</v>
      </c>
      <c r="E4" cm="1">
        <f t="array" ref="E4:E4">IF($B$7=0,1,IF($B$7&gt;$B$2,0,SUM(_xlfn.BINOM.DIST(_xlfn.SEQUENCE($B$2-$B$7+1,1,$B$7),$B$2,$B$3,FALSE))))</f>
        <v>1</v>
      </c>
    </row>
    <row r="5" ht="21" customHeight="1">
      <c r="A5" t="str">
        <v>Interval lower a</v>
      </c>
      <c r="B5">
        <v>0</v>
      </c>
      <c r="D5" t="str">
        <v>P(a ≤ X ≤ b)</v>
      </c>
      <c r="E5" cm="1">
        <f t="array" ref="E5:E5">_xlfn.BINOM.DIST.RANGE($B$2,$B$3,$B$5,$B$6)</f>
        <v>1</v>
      </c>
    </row>
    <row r="6" ht="21" customHeight="1">
      <c r="A6" t="str">
        <v>Interval upper b</v>
      </c>
      <c r="B6">
        <v>1</v>
      </c>
      <c r="D6" t="str">
        <v>Expected count</v>
      </c>
      <c r="E6" cm="1">
        <f t="array" ref="E6:E6">$B$2*$B$3</f>
        <v>0.35</v>
      </c>
    </row>
    <row r="7" ht="21" customHeight="1">
      <c r="A7" t="str">
        <v>At-least threshold t</v>
      </c>
      <c r="B7">
        <v>0</v>
      </c>
    </row>
  </sheetData>
  <ignoredErrors>
    <ignoredError numberStoredAsText="1" sqref="A1:E7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15</v>
      </c>
      <c r="D2" t="str">
        <v>P(X = k)</v>
      </c>
      <c r="E2" cm="1">
        <f t="array" ref="E2:E2">_xlfn.BINOM.DIST($B$4,$B$2,$B$3,FALSE)</f>
        <v>0.11805577445375995</v>
      </c>
    </row>
    <row r="3" ht="21" customHeight="1">
      <c r="A3" t="str">
        <v>Event proportion p</v>
      </c>
      <c r="B3">
        <v>0.6</v>
      </c>
      <c r="D3" t="str">
        <v>P(X ≤ k)</v>
      </c>
      <c r="E3" cm="1">
        <f t="array" ref="E3:E3">_xlfn.BINOM.DIST($B$4,$B$2,$B$3,TRUE)</f>
        <v>0.213103182610432</v>
      </c>
    </row>
    <row r="4" ht="21" customHeight="1">
      <c r="A4" t="str">
        <v>Exact count k</v>
      </c>
      <c r="B4">
        <v>7</v>
      </c>
      <c r="D4" t="str">
        <v>P(X ≥ t)</v>
      </c>
      <c r="E4" cm="1">
        <f t="array" ref="E4:E4">IF($B$7=0,1,IF($B$7&gt;$B$2,0,SUM(_xlfn.BINOM.DIST(_xlfn.SEQUENCE($B$2-$B$7+1,1,$B$7),$B$2,$B$3,FALSE))))</f>
        <v>0</v>
      </c>
    </row>
    <row r="5" ht="21" customHeight="1">
      <c r="A5" t="str">
        <v>Interval lower a</v>
      </c>
      <c r="B5">
        <v>5</v>
      </c>
      <c r="D5" t="str">
        <v>P(a ≤ X ≤ b)</v>
      </c>
      <c r="E5" cm="1">
        <f t="array" ref="E5:E5">_xlfn.BINOM.DIST.RANGE($B$2,$B$3,$B$5,$B$6)</f>
        <v>0.5874367888097283</v>
      </c>
    </row>
    <row r="6" ht="21" customHeight="1">
      <c r="A6" t="str">
        <v>Interval upper b</v>
      </c>
      <c r="B6">
        <v>9</v>
      </c>
      <c r="D6" t="str">
        <v>Expected count</v>
      </c>
      <c r="E6" cm="1">
        <f t="array" ref="E6:E6">$B$2*$B$3</f>
        <v>9</v>
      </c>
    </row>
    <row r="7" ht="21" customHeight="1">
      <c r="A7" t="str">
        <v>At-least threshold t</v>
      </c>
      <c r="B7">
        <v>16</v>
      </c>
    </row>
  </sheetData>
  <ignoredErrors>
    <ignoredError numberStoredAsText="1" sqref="A1:E7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20</v>
      </c>
      <c r="D2" t="str">
        <v>P(X = k)</v>
      </c>
      <c r="E2" cm="1">
        <f t="array" ref="E2:E2">_xlfn.BINOM.DIST($B$4,$B$2,$B$3,FALSE)</f>
        <v>0.17970578775468948</v>
      </c>
    </row>
    <row r="3" ht="21" customHeight="1">
      <c r="A3" t="str">
        <v>Event proportion p</v>
      </c>
      <c r="B3">
        <v>0.4</v>
      </c>
      <c r="D3" t="str">
        <v>P(X ≤ k)</v>
      </c>
      <c r="E3" cm="1">
        <f t="array" ref="E3:E3">_xlfn.BINOM.DIST($B$4,$B$2,$B$3,TRUE)</f>
        <v>0.595598725312225</v>
      </c>
    </row>
    <row r="4" ht="21" customHeight="1">
      <c r="A4" t="str">
        <v>Exact count k</v>
      </c>
      <c r="B4">
        <v>8</v>
      </c>
      <c r="D4" t="str">
        <v>P(X ≥ t)</v>
      </c>
      <c r="E4" cm="1">
        <f t="array" ref="E4:E4">IF($B$7=0,1,IF($B$7&gt;$B$2,0,SUM(_xlfn.BINOM.DIST(_xlfn.SEQUENCE($B$2-$B$7+1,1,$B$7),$B$2,$B$3,FALSE))))</f>
        <v>0.4044012746877753</v>
      </c>
    </row>
    <row r="5" ht="21" customHeight="1">
      <c r="A5" t="str">
        <v>Interval lower a</v>
      </c>
      <c r="B5">
        <v>8</v>
      </c>
      <c r="D5" t="str">
        <v>P(a ≤ X ≤ b)</v>
      </c>
      <c r="E5" cm="1">
        <f t="array" ref="E5:E5">_xlfn.BINOM.DIST.RANGE($B$2,$B$3,$B$5,$B$6)</f>
        <v>0.17970578775468948</v>
      </c>
    </row>
    <row r="6" ht="21" customHeight="1">
      <c r="A6" t="str">
        <v>Interval upper b</v>
      </c>
      <c r="B6">
        <v>8</v>
      </c>
      <c r="D6" t="str">
        <v>Expected count</v>
      </c>
      <c r="E6" cm="1">
        <f t="array" ref="E6:E6">$B$2*$B$3</f>
        <v>8</v>
      </c>
    </row>
    <row r="7" ht="21" customHeight="1">
      <c r="A7" t="str">
        <v>At-least threshold t</v>
      </c>
      <c r="B7">
        <v>9</v>
      </c>
    </row>
  </sheetData>
  <ignoredErrors>
    <ignoredError numberStoredAsText="1" sqref="A1:E7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30</v>
      </c>
      <c r="D2" t="str">
        <v>P(X = k)</v>
      </c>
      <c r="E2" cm="1">
        <f t="array" ref="E2:E2">_xlfn.BINOM.DIST($B$4,$B$2,$B$3,FALSE)</f>
        <v>2.7172173009371237e-33</v>
      </c>
    </row>
    <row r="3" ht="21" customHeight="1">
      <c r="A3" t="str">
        <v>Event proportion p</v>
      </c>
      <c r="B3">
        <v>0.01</v>
      </c>
      <c r="D3" t="str">
        <v>P(X ≤ k)</v>
      </c>
      <c r="E3" cm="1">
        <f t="array" ref="E3:E3">_xlfn.BINOM.DIST($B$4,$B$2,$B$3,TRUE)</f>
        <v>1</v>
      </c>
    </row>
    <row r="4" ht="21" customHeight="1">
      <c r="A4" t="str">
        <v>Exact count k</v>
      </c>
      <c r="B4">
        <v>20</v>
      </c>
      <c r="D4" t="str">
        <v>P(X ≥ t)</v>
      </c>
      <c r="E4" cm="1">
        <f t="array" ref="E4:E4">IF($B$7=0,1,IF($B$7&gt;$B$2,0,SUM(_xlfn.BINOM.DIST(_xlfn.SEQUENCE($B$2-$B$7+1,1,$B$7),$B$2,$B$3,FALSE))))</f>
        <v>2.7303413270896142e-33</v>
      </c>
    </row>
    <row r="5" ht="21" customHeight="1">
      <c r="A5" t="str">
        <v>Interval lower a</v>
      </c>
      <c r="B5">
        <v>20</v>
      </c>
      <c r="D5" t="str">
        <v>P(a ≤ X ≤ b)</v>
      </c>
      <c r="E5" cm="1">
        <f t="array" ref="E5:E5">_xlfn.BINOM.DIST.RANGE($B$2,$B$3,$B$5,$B$6)</f>
        <v>2.7303413270896118e-33</v>
      </c>
    </row>
    <row r="6" ht="21" customHeight="1">
      <c r="A6" t="str">
        <v>Interval upper b</v>
      </c>
      <c r="B6">
        <v>25</v>
      </c>
      <c r="D6" t="str">
        <v>Expected count</v>
      </c>
      <c r="E6" cm="1">
        <f t="array" ref="E6:E6">$B$2*$B$3</f>
        <v>0.3</v>
      </c>
    </row>
    <row r="7" ht="21" customHeight="1">
      <c r="A7" t="str">
        <v>At-least threshold t</v>
      </c>
      <c r="B7">
        <v>20</v>
      </c>
    </row>
  </sheetData>
  <ignoredErrors>
    <ignoredError numberStoredAsText="1" sqref="A1:E7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Trials n</v>
      </c>
      <c r="B2">
        <v>60</v>
      </c>
      <c r="D2" t="str">
        <v>P(X = k)</v>
      </c>
      <c r="E2" cm="1">
        <f t="array" ref="E2:E2">_xlfn.BINOM.DIST($B$4,$B$2,$B$3,FALSE)</f>
        <v>0.11083875432332159</v>
      </c>
    </row>
    <row r="3" ht="21" customHeight="1">
      <c r="A3" t="str">
        <v>Event proportion p</v>
      </c>
      <c r="B3">
        <v>0.75</v>
      </c>
      <c r="D3" t="str">
        <v>P(X ≤ k)</v>
      </c>
      <c r="E3" cm="1">
        <f t="array" ref="E3:E3">_xlfn.BINOM.DIST($B$4,$B$2,$B$3,TRUE)</f>
        <v>0.43120272503563317</v>
      </c>
    </row>
    <row r="4" ht="21" customHeight="1">
      <c r="A4" t="str">
        <v>Exact count k</v>
      </c>
      <c r="B4">
        <v>44</v>
      </c>
      <c r="D4" t="str">
        <v>P(X ≥ t)</v>
      </c>
      <c r="E4" cm="1">
        <f t="array" ref="E4:E4">IF($B$7=0,1,IF($B$7&gt;$B$2,0,SUM(_xlfn.BINOM.DIST(_xlfn.SEQUENCE($B$2-$B$7+1,1,$B$7),$B$2,$B$3,FALSE))))</f>
        <v>0.4505692703528257</v>
      </c>
    </row>
    <row r="5" ht="21" customHeight="1">
      <c r="A5" t="str">
        <v>Interval lower a</v>
      </c>
      <c r="B5">
        <v>40</v>
      </c>
      <c r="D5" t="str">
        <v>P(a ≤ X ≤ b)</v>
      </c>
      <c r="E5" cm="1">
        <f t="array" ref="E5:E5">_xlfn.BINOM.DIST.RANGE($B$2,$B$3,$B$5,$B$6)</f>
        <v>0.9006885803193028</v>
      </c>
    </row>
    <row r="6" ht="21" customHeight="1">
      <c r="A6" t="str">
        <v>Interval upper b</v>
      </c>
      <c r="B6">
        <v>50</v>
      </c>
      <c r="D6" t="str">
        <v>Expected count</v>
      </c>
      <c r="E6" cm="1">
        <f t="array" ref="E6:E6">$B$2*$B$3</f>
        <v>45</v>
      </c>
    </row>
    <row r="7" ht="21" customHeight="1">
      <c r="A7" t="str">
        <v>At-least threshold t</v>
      </c>
      <c r="B7">
        <v>46</v>
      </c>
    </row>
  </sheetData>
  <ignoredErrors>
    <ignoredError numberStoredAsText="1" sqref="A1:E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separate formulas in E2:E6. B2 is the fixed number of independent trials, B3 the same event probability in every trial and B4 an exact count. E2 is P(X=B4); E3 is P(X&lt;=B4); E4 is P(X&gt;=B7); E5 is P(B5&lt;=X&lt;=B6), including both endpoints; E6 is the expected count. Keep probabilities as unrounded proportions. Preserve small nonzero tails rather than rounding them to zero.</dc:subject>
  <dc:title>Compare exact, cumulative and interval event counts</dc:title>
</cp:coreProperties>
</file>