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Answers 1" sheetId="10" r:id="rId10"/>
    <sheet name="Answers 2" sheetId="11" r:id="rId11"/>
    <sheet name="Answers 3" sheetId="12" r:id="rId12"/>
    <sheet name="Answers 4" sheetId="13" r:id="rId13"/>
    <sheet name="Answers 5" sheetId="14" r:id="rId14"/>
    <sheet name="Answers 6" sheetId="15" r:id="rId15"/>
    <sheet name="Answers 7" sheetId="16" r:id="rId16"/>
    <sheet name="Answers 8" sheetId="17" r:id="rId17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hh:mm:ss"/>
    <numFmt numFmtId="61" formatCode="hh:mm"/>
    <numFmt numFmtId="62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db-function" TargetMode="External"/><Relationship Id="rId2" Type="http://schemas.openxmlformats.org/officeDocument/2006/relationships/hyperlink" Target="https://support.microsoft.com/en-us/excel/functions/ddb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Compare fixed and accelerated declining balances</v>
      </c>
    </row>
    <row r="2" ht="32" customHeight="1">
      <c r="A2" t="str">
        <v>Task</v>
      </c>
      <c r="B2" t="str">
        <v>Enter separate formulas in E2:E5. B2:B5 are cost, salvage, whole useful years and selected year. B6 is the DDB factor; B7 is the number of months in the first fiscal year. E2 is DB for the selected year using B7. E3 is the DDB charge for that whole year using B6; DDB has no month argument. E4 is cost less all DB charges through B5. E5 is the additional DB charge at period life+1 when the first year has fewer than 12 months, otherwise numeric zero. Do not force the DB ending balance to equal salvage.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E2, E3, E4, E5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=DB($B$2,$B$3,$B$4,$B$5,$B$7)</v>
      </c>
    </row>
    <row r="9" ht="32" customHeight="1">
      <c r="A9" t="str">
        <v>Explanation</v>
      </c>
      <c r="B9" t="str">
        <v>Keep DB rate rounding, first-year months, DDB factors and the final fiscal stub explicit.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Original bounded source cases checked with real Univer formulas and independent annual recurrences/overlap arithmetic. The VDB switching-window task explicitly uses cumulative zero-origin differences; it does not certify direct fractional-start equivalence or native clients.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Six months in the first fiscal year</v>
      </c>
    </row>
    <row r="18" ht="32" customHeight="1">
      <c r="A18" t="str">
        <v>Practice 2</v>
      </c>
      <c r="B18" t="str">
        <v>A full first year has no additional stub</v>
      </c>
    </row>
    <row r="19" ht="32" customHeight="1">
      <c r="A19" t="str">
        <v>Practice 3</v>
      </c>
      <c r="B19" t="str">
        <v>Rounded fixed rate in the last full year</v>
      </c>
    </row>
    <row r="20" ht="32" customHeight="1">
      <c r="A20" t="str">
        <v>Practice 4</v>
      </c>
      <c r="B20" t="str">
        <v>Zero salvage exhausts the fixed-balance base</v>
      </c>
    </row>
    <row r="21" ht="32" customHeight="1">
      <c r="A21" t="str">
        <v>Practice 5</v>
      </c>
      <c r="B21" t="str">
        <v>High salvage caps the accelerated charge</v>
      </c>
    </row>
    <row r="22" ht="32" customHeight="1">
      <c r="A22" t="str">
        <v>Practice 6</v>
      </c>
      <c r="B22" t="str">
        <v>A lower factor can leave a terminal balance</v>
      </c>
    </row>
    <row r="23" ht="32" customHeight="1">
      <c r="A23" t="str">
        <v>Practice 7</v>
      </c>
      <c r="B23" t="str">
        <v>A short first year and its remaining stub</v>
      </c>
    </row>
    <row r="24" ht="32" customHeight="1">
      <c r="A24" t="str">
        <v>Practice 8</v>
      </c>
      <c r="B24" t="str">
        <v>Cent inputs with a nondefault factor</v>
      </c>
    </row>
    <row r="25" ht="32" customHeight="1">
      <c r="A25" t="str">
        <v/>
      </c>
      <c r="B25" t="str">
        <v/>
      </c>
    </row>
    <row r="26" ht="32" customHeight="1">
      <c r="A26" t="str">
        <v>Steps</v>
      </c>
      <c r="B26" t="str">
        <v/>
      </c>
    </row>
    <row r="27" ht="32" customHeight="1">
      <c r="A27" t="str">
        <v>1. Read the two separate controls</v>
      </c>
      <c r="B27" t="str">
        <v>The DDB factor changes its declining rate. First fiscal-year months belongs to DB; applying that same stub proportion to DDB would define a different task.</v>
      </c>
    </row>
    <row r="28" ht="32" customHeight="1">
      <c r="A28" t="str">
        <v>2. Respect the rounded DB rate</v>
      </c>
      <c r="B28" t="str">
        <v>DB derives a rate from the salvage/cost ratio and useful life, then rounds that rate to three decimal places. Its first period is weighted by B7/12.</v>
      </c>
    </row>
    <row r="29" ht="32" customHeight="1">
      <c r="A29" t="str">
        <v>3. Cap a DDB charge at the remaining base</v>
      </c>
      <c r="B29" t="str">
        <v>DDB applies factor/life to the opening carrying value, with a cap at the amount still available above salvage. It does not automatically switch to straight line.</v>
      </c>
    </row>
    <row r="30" ht="32" customHeight="1">
      <c r="A30" t="str">
        <v>4. Accumulate DB charges from year one</v>
      </c>
      <c r="B30" t="str">
        <v>Calculate each DB period through B5, including the first-year fraction, then subtract the sum from original cost. Keep the rate and charges unrounded after DB has applied its own rate rule.</v>
      </c>
    </row>
    <row r="31" ht="32" customHeight="1">
      <c r="A31" t="str">
        <v>5. Handle the remaining fiscal stub</v>
      </c>
      <c r="B31" t="str">
        <v>A shortened first fiscal year leaves a final stub at period life+1. For a full first year report zero without asking DB for an extra period.</v>
      </c>
    </row>
    <row r="32" ht="32" customHeight="1">
      <c r="A32" t="str">
        <v>6. Do not silently repair a residual</v>
      </c>
      <c r="B32" t="str">
        <v>DB rate rounding and an unswitched DDB method can leave a terminal carrying value different from salvage. Report the defined method rather than forcing an equality.</v>
      </c>
    </row>
    <row r="33" ht="32" customHeight="1">
      <c r="A33" t="str">
        <v/>
      </c>
      <c r="B33" t="str">
        <v/>
      </c>
    </row>
    <row r="34" ht="32" customHeight="1">
      <c r="A34" t="str">
        <v>References</v>
      </c>
      <c r="B34" t="str">
        <v/>
      </c>
    </row>
    <row r="35" ht="32" customHeight="1">
      <c r="A35" t="str">
        <v>Microsoft DB</v>
      </c>
      <c r="B35" t="str">
        <v>https://support.microsoft.com/en-us/excel/functions/db-function</v>
      </c>
    </row>
    <row r="36" ht="32" customHeight="1">
      <c r="A36" t="str">
        <v>Microsoft DDB</v>
      </c>
      <c r="B36" t="str">
        <v>https://support.microsoft.com/en-us/excel/functions/ddb-function</v>
      </c>
    </row>
  </sheetData>
  <hyperlinks>
    <hyperlink ref="B35" r:id="rId1" display="https://support.microsoft.com/en-us/excel/functions/db-function"/>
    <hyperlink ref="B36" r:id="rId2" display="https://support.microsoft.com/en-us/excel/functions/ddb-function"/>
  </hyperlinks>
  <ignoredErrors>
    <ignoredError numberStoredAsText="1" sqref="A1:B3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15750</v>
      </c>
      <c r="D2" t="str">
        <v>DB this year</v>
      </c>
    </row>
    <row r="3" ht="21" customHeight="1">
      <c r="A3" t="str">
        <v>Salvage</v>
      </c>
      <c r="B3">
        <v>1750</v>
      </c>
      <c r="D3" t="str">
        <v>DDB this year</v>
      </c>
    </row>
    <row r="4" ht="21" customHeight="1">
      <c r="A4" t="str">
        <v>Life (years)</v>
      </c>
      <c r="B4">
        <v>7</v>
      </c>
      <c r="D4" t="str">
        <v>DB closing</v>
      </c>
    </row>
    <row r="5" ht="21" customHeight="1">
      <c r="A5" t="str">
        <v>Year</v>
      </c>
      <c r="B5">
        <v>3</v>
      </c>
      <c r="D5" t="str">
        <v>DB final stub</v>
      </c>
    </row>
    <row r="6" ht="21" customHeight="1">
      <c r="A6" t="str">
        <v>Factor</v>
      </c>
      <c r="B6">
        <v>2</v>
      </c>
    </row>
    <row r="7" ht="21" customHeight="1">
      <c r="A7" t="str">
        <v>First months</v>
      </c>
      <c r="B7">
        <v>6</v>
      </c>
    </row>
    <row r="8" ht="21" customHeight="1"/>
    <row r="9" ht="21" customHeight="1"/>
  </sheetData>
  <ignoredErrors>
    <ignoredError numberStoredAsText="1" sqref="A1:E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8400</v>
      </c>
      <c r="D2" t="str">
        <v>DB this year</v>
      </c>
    </row>
    <row r="3" ht="21" customHeight="1">
      <c r="A3" t="str">
        <v>Salvage</v>
      </c>
      <c r="B3">
        <v>1400</v>
      </c>
      <c r="D3" t="str">
        <v>DDB this year</v>
      </c>
    </row>
    <row r="4" ht="21" customHeight="1">
      <c r="A4" t="str">
        <v>Life (years)</v>
      </c>
      <c r="B4">
        <v>7</v>
      </c>
      <c r="D4" t="str">
        <v>DB closing</v>
      </c>
    </row>
    <row r="5" ht="21" customHeight="1">
      <c r="A5" t="str">
        <v>Year</v>
      </c>
      <c r="B5">
        <v>1</v>
      </c>
      <c r="D5" t="str">
        <v>DB final stub</v>
      </c>
    </row>
    <row r="6" ht="21" customHeight="1">
      <c r="A6" t="str">
        <v>Factor</v>
      </c>
      <c r="B6">
        <v>2</v>
      </c>
    </row>
    <row r="7" ht="21" customHeight="1">
      <c r="A7" t="str">
        <v>First months</v>
      </c>
      <c r="B7">
        <v>12</v>
      </c>
    </row>
    <row r="8" ht="21" customHeight="1"/>
    <row r="9" ht="21" customHeight="1"/>
  </sheetData>
  <ignoredErrors>
    <ignoredError numberStoredAsText="1" sqref="A1:E9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15750</v>
      </c>
      <c r="D2" t="str">
        <v>DB this year</v>
      </c>
    </row>
    <row r="3" ht="21" customHeight="1">
      <c r="A3" t="str">
        <v>Salvage</v>
      </c>
      <c r="B3">
        <v>1750</v>
      </c>
      <c r="D3" t="str">
        <v>DDB this year</v>
      </c>
    </row>
    <row r="4" ht="21" customHeight="1">
      <c r="A4" t="str">
        <v>Life (years)</v>
      </c>
      <c r="B4">
        <v>7</v>
      </c>
      <c r="D4" t="str">
        <v>DB closing</v>
      </c>
    </row>
    <row r="5" ht="21" customHeight="1">
      <c r="A5" t="str">
        <v>Year</v>
      </c>
      <c r="B5">
        <v>7</v>
      </c>
      <c r="D5" t="str">
        <v>DB final stub</v>
      </c>
    </row>
    <row r="6" ht="21" customHeight="1">
      <c r="A6" t="str">
        <v>Factor</v>
      </c>
      <c r="B6">
        <v>2</v>
      </c>
    </row>
    <row r="7" ht="21" customHeight="1">
      <c r="A7" t="str">
        <v>First months</v>
      </c>
      <c r="B7">
        <v>6</v>
      </c>
    </row>
    <row r="8" ht="21" customHeight="1"/>
    <row r="9" ht="21" customHeight="1"/>
  </sheetData>
  <ignoredErrors>
    <ignoredError numberStoredAsText="1" sqref="A1:E9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6200</v>
      </c>
      <c r="D2" t="str">
        <v>DB this year</v>
      </c>
    </row>
    <row r="3" ht="21" customHeight="1">
      <c r="A3" t="str">
        <v>Salvage</v>
      </c>
      <c r="B3">
        <v>0</v>
      </c>
      <c r="D3" t="str">
        <v>DDB this year</v>
      </c>
    </row>
    <row r="4" ht="21" customHeight="1">
      <c r="A4" t="str">
        <v>Life (years)</v>
      </c>
      <c r="B4">
        <v>5</v>
      </c>
      <c r="D4" t="str">
        <v>DB closing</v>
      </c>
    </row>
    <row r="5" ht="21" customHeight="1">
      <c r="A5" t="str">
        <v>Year</v>
      </c>
      <c r="B5">
        <v>2</v>
      </c>
      <c r="D5" t="str">
        <v>DB final stub</v>
      </c>
    </row>
    <row r="6" ht="21" customHeight="1">
      <c r="A6" t="str">
        <v>Factor</v>
      </c>
      <c r="B6">
        <v>2</v>
      </c>
    </row>
    <row r="7" ht="21" customHeight="1">
      <c r="A7" t="str">
        <v>First months</v>
      </c>
      <c r="B7">
        <v>12</v>
      </c>
    </row>
    <row r="8" ht="21" customHeight="1"/>
    <row r="9" ht="21" customHeight="1"/>
  </sheetData>
  <ignoredErrors>
    <ignoredError numberStoredAsText="1" sqref="A1:E9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1000</v>
      </c>
      <c r="D2" t="str">
        <v>DB this year</v>
      </c>
    </row>
    <row r="3" ht="21" customHeight="1">
      <c r="A3" t="str">
        <v>Salvage</v>
      </c>
      <c r="B3">
        <v>850</v>
      </c>
      <c r="D3" t="str">
        <v>DDB this year</v>
      </c>
    </row>
    <row r="4" ht="21" customHeight="1">
      <c r="A4" t="str">
        <v>Life (years)</v>
      </c>
      <c r="B4">
        <v>4</v>
      </c>
      <c r="D4" t="str">
        <v>DB closing</v>
      </c>
    </row>
    <row r="5" ht="21" customHeight="1">
      <c r="A5" t="str">
        <v>Year</v>
      </c>
      <c r="B5">
        <v>1</v>
      </c>
      <c r="D5" t="str">
        <v>DB final stub</v>
      </c>
    </row>
    <row r="6" ht="21" customHeight="1">
      <c r="A6" t="str">
        <v>Factor</v>
      </c>
      <c r="B6">
        <v>2</v>
      </c>
    </row>
    <row r="7" ht="21" customHeight="1">
      <c r="A7" t="str">
        <v>First months</v>
      </c>
      <c r="B7">
        <v>3</v>
      </c>
    </row>
    <row r="8" ht="21" customHeight="1"/>
    <row r="9" ht="21" customHeight="1"/>
  </sheetData>
  <ignoredErrors>
    <ignoredError numberStoredAsText="1" sqref="A1:E9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10000</v>
      </c>
      <c r="D2" t="str">
        <v>DB this year</v>
      </c>
    </row>
    <row r="3" ht="21" customHeight="1">
      <c r="A3" t="str">
        <v>Salvage</v>
      </c>
      <c r="B3">
        <v>500</v>
      </c>
      <c r="D3" t="str">
        <v>DDB this year</v>
      </c>
    </row>
    <row r="4" ht="21" customHeight="1">
      <c r="A4" t="str">
        <v>Life (years)</v>
      </c>
      <c r="B4">
        <v>5</v>
      </c>
      <c r="D4" t="str">
        <v>DB closing</v>
      </c>
    </row>
    <row r="5" ht="21" customHeight="1">
      <c r="A5" t="str">
        <v>Year</v>
      </c>
      <c r="B5">
        <v>5</v>
      </c>
      <c r="D5" t="str">
        <v>DB final stub</v>
      </c>
    </row>
    <row r="6" ht="21" customHeight="1">
      <c r="A6" t="str">
        <v>Factor</v>
      </c>
      <c r="B6">
        <v>1</v>
      </c>
    </row>
    <row r="7" ht="21" customHeight="1">
      <c r="A7" t="str">
        <v>First months</v>
      </c>
      <c r="B7">
        <v>9</v>
      </c>
    </row>
    <row r="8" ht="21" customHeight="1"/>
    <row r="9" ht="21" customHeight="1"/>
  </sheetData>
  <ignoredErrors>
    <ignoredError numberStoredAsText="1" sqref="A1:E9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1800</v>
      </c>
      <c r="D2" t="str">
        <v>DB this year</v>
      </c>
    </row>
    <row r="3" ht="21" customHeight="1">
      <c r="A3" t="str">
        <v>Salvage</v>
      </c>
      <c r="B3">
        <v>125</v>
      </c>
      <c r="D3" t="str">
        <v>DDB this year</v>
      </c>
    </row>
    <row r="4" ht="21" customHeight="1">
      <c r="A4" t="str">
        <v>Life (years)</v>
      </c>
      <c r="B4">
        <v>1</v>
      </c>
      <c r="D4" t="str">
        <v>DB closing</v>
      </c>
    </row>
    <row r="5" ht="21" customHeight="1">
      <c r="A5" t="str">
        <v>Year</v>
      </c>
      <c r="B5">
        <v>1</v>
      </c>
      <c r="D5" t="str">
        <v>DB final stub</v>
      </c>
    </row>
    <row r="6" ht="21" customHeight="1">
      <c r="A6" t="str">
        <v>Factor</v>
      </c>
      <c r="B6">
        <v>2</v>
      </c>
    </row>
    <row r="7" ht="21" customHeight="1">
      <c r="A7" t="str">
        <v>First months</v>
      </c>
      <c r="B7">
        <v>4</v>
      </c>
    </row>
    <row r="8" ht="21" customHeight="1"/>
    <row r="9" ht="21" customHeight="1"/>
  </sheetData>
  <ignoredErrors>
    <ignoredError numberStoredAsText="1" sqref="A1:E9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7825.75</v>
      </c>
      <c r="D2" t="str">
        <v>DB this year</v>
      </c>
    </row>
    <row r="3" ht="21" customHeight="1">
      <c r="A3" t="str">
        <v>Salvage</v>
      </c>
      <c r="B3">
        <v>412.25</v>
      </c>
      <c r="D3" t="str">
        <v>DDB this year</v>
      </c>
    </row>
    <row r="4" ht="21" customHeight="1">
      <c r="A4" t="str">
        <v>Life (years)</v>
      </c>
      <c r="B4">
        <v>6</v>
      </c>
      <c r="D4" t="str">
        <v>DB closing</v>
      </c>
    </row>
    <row r="5" ht="21" customHeight="1">
      <c r="A5" t="str">
        <v>Year</v>
      </c>
      <c r="B5">
        <v>4</v>
      </c>
      <c r="D5" t="str">
        <v>DB final stub</v>
      </c>
    </row>
    <row r="6" ht="21" customHeight="1">
      <c r="A6" t="str">
        <v>Factor</v>
      </c>
      <c r="B6">
        <v>1.5</v>
      </c>
    </row>
    <row r="7" ht="21" customHeight="1">
      <c r="A7" t="str">
        <v>First months</v>
      </c>
      <c r="B7">
        <v>8</v>
      </c>
    </row>
    <row r="8" ht="21" customHeight="1"/>
    <row r="9" ht="21" customHeight="1"/>
  </sheetData>
  <ignoredErrors>
    <ignoredError numberStoredAsText="1" sqref="A1:E9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15750</v>
      </c>
      <c r="D2" t="str">
        <v>DB this year</v>
      </c>
      <c r="E2" cm="1">
        <f t="array" ref="E2:E2">DB($B$2,$B$3,$B$4,$B$5,$B$7)</f>
        <v>2680.5091083750003</v>
      </c>
    </row>
    <row r="3" ht="21" customHeight="1">
      <c r="A3" t="str">
        <v>Salvage</v>
      </c>
      <c r="B3">
        <v>1750</v>
      </c>
      <c r="D3" t="str">
        <v>DDB this year</v>
      </c>
      <c r="E3" cm="1">
        <f t="array" ref="E3:E3">DDB($B$2,$B$3,$B$4,$B$5,$B$6)</f>
        <v>2295.918367346939</v>
      </c>
    </row>
    <row r="4" ht="21" customHeight="1">
      <c r="A4" t="str">
        <v>Life (years)</v>
      </c>
      <c r="B4">
        <v>7</v>
      </c>
      <c r="D4" t="str">
        <v>DB closing</v>
      </c>
      <c r="E4" cm="1">
        <f t="array" ref="E4:E4">$B$2-SUM(DB($B$2,$B$3,$B$4,_xlfn.SEQUENCE($B$5),$B$7))</f>
        <v>7284.208766625</v>
      </c>
    </row>
    <row r="5" ht="21" customHeight="1">
      <c r="A5" t="str">
        <v>Year</v>
      </c>
      <c r="B5">
        <v>3</v>
      </c>
      <c r="D5" t="str">
        <v>DB final stub</v>
      </c>
      <c r="E5" cm="1">
        <f t="array" ref="E5:E5">IF($B$7=12,0,DB($B$2,$B$3,$B$4,$B$4+1,$B$7))</f>
        <v>279.7526289242256</v>
      </c>
    </row>
    <row r="6" ht="21" customHeight="1">
      <c r="A6" t="str">
        <v>Factor</v>
      </c>
      <c r="B6">
        <v>2</v>
      </c>
    </row>
    <row r="7" ht="21" customHeight="1">
      <c r="A7" t="str">
        <v>First months</v>
      </c>
      <c r="B7">
        <v>6</v>
      </c>
    </row>
    <row r="8" ht="21" customHeight="1"/>
    <row r="9" ht="21" customHeight="1"/>
  </sheetData>
  <ignoredErrors>
    <ignoredError numberStoredAsText="1" sqref="A1:E9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8400</v>
      </c>
      <c r="D2" t="str">
        <v>DB this year</v>
      </c>
      <c r="E2" cm="1">
        <f t="array" ref="E2:E2">DB($B$2,$B$3,$B$4,$B$5,$B$7)</f>
        <v>1898.4</v>
      </c>
    </row>
    <row r="3" ht="21" customHeight="1">
      <c r="A3" t="str">
        <v>Salvage</v>
      </c>
      <c r="B3">
        <v>1400</v>
      </c>
      <c r="D3" t="str">
        <v>DDB this year</v>
      </c>
      <c r="E3" cm="1">
        <f t="array" ref="E3:E3">DDB($B$2,$B$3,$B$4,$B$5,$B$6)</f>
        <v>2400</v>
      </c>
    </row>
    <row r="4" ht="21" customHeight="1">
      <c r="A4" t="str">
        <v>Life (years)</v>
      </c>
      <c r="B4">
        <v>7</v>
      </c>
      <c r="D4" t="str">
        <v>DB closing</v>
      </c>
      <c r="E4" cm="1">
        <f t="array" ref="E4:E4">$B$2-SUM(DB($B$2,$B$3,$B$4,_xlfn.SEQUENCE($B$5),$B$7))</f>
        <v>6501.6</v>
      </c>
    </row>
    <row r="5" ht="21" customHeight="1">
      <c r="A5" t="str">
        <v>Year</v>
      </c>
      <c r="B5">
        <v>1</v>
      </c>
      <c r="D5" t="str">
        <v>DB final stub</v>
      </c>
      <c r="E5" cm="1">
        <f t="array" ref="E5:E5">IF($B$7=12,0,DB($B$2,$B$3,$B$4,$B$4+1,$B$7))</f>
        <v>0</v>
      </c>
    </row>
    <row r="6" ht="21" customHeight="1">
      <c r="A6" t="str">
        <v>Factor</v>
      </c>
      <c r="B6">
        <v>2</v>
      </c>
    </row>
    <row r="7" ht="21" customHeight="1">
      <c r="A7" t="str">
        <v>First months</v>
      </c>
      <c r="B7">
        <v>12</v>
      </c>
    </row>
    <row r="8" ht="21" customHeight="1"/>
    <row r="9" ht="21" customHeight="1"/>
  </sheetData>
  <ignoredErrors>
    <ignoredError numberStoredAsText="1" sqref="A1:E9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15750</v>
      </c>
      <c r="D2" t="str">
        <v>DB this year</v>
      </c>
      <c r="E2" cm="1">
        <f t="array" ref="E2:E2">DB($B$2,$B$3,$B$4,$B$5,$B$7)</f>
        <v>765.3970695601247</v>
      </c>
    </row>
    <row r="3" ht="21" customHeight="1">
      <c r="A3" t="str">
        <v>Salvage</v>
      </c>
      <c r="B3">
        <v>1750</v>
      </c>
      <c r="D3" t="str">
        <v>DDB this year</v>
      </c>
      <c r="E3" cm="1">
        <f t="array" ref="E3:E3">DDB($B$2,$B$3,$B$4,$B$5,$B$6)</f>
        <v>341.762360921045</v>
      </c>
    </row>
    <row r="4" ht="21" customHeight="1">
      <c r="A4" t="str">
        <v>Life (years)</v>
      </c>
      <c r="B4">
        <v>7</v>
      </c>
      <c r="D4" t="str">
        <v>DB closing</v>
      </c>
      <c r="E4" cm="1">
        <f t="array" ref="E4:E4">$B$2-SUM(DB($B$2,$B$3,$B$4,_xlfn.SEQUENCE($B$5),$B$7))</f>
        <v>2079.9451964626437</v>
      </c>
    </row>
    <row r="5" ht="21" customHeight="1">
      <c r="A5" t="str">
        <v>Year</v>
      </c>
      <c r="B5">
        <v>7</v>
      </c>
      <c r="D5" t="str">
        <v>DB final stub</v>
      </c>
      <c r="E5" cm="1">
        <f t="array" ref="E5:E5">IF($B$7=12,0,DB($B$2,$B$3,$B$4,$B$4+1,$B$7))</f>
        <v>279.7526289242256</v>
      </c>
    </row>
    <row r="6" ht="21" customHeight="1">
      <c r="A6" t="str">
        <v>Factor</v>
      </c>
      <c r="B6">
        <v>2</v>
      </c>
    </row>
    <row r="7" ht="21" customHeight="1">
      <c r="A7" t="str">
        <v>First months</v>
      </c>
      <c r="B7">
        <v>6</v>
      </c>
    </row>
    <row r="8" ht="21" customHeight="1"/>
    <row r="9" ht="21" customHeight="1"/>
  </sheetData>
  <ignoredErrors>
    <ignoredError numberStoredAsText="1" sqref="A1:E9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6200</v>
      </c>
      <c r="D2" t="str">
        <v>DB this year</v>
      </c>
      <c r="E2" cm="1">
        <f t="array" ref="E2:E2">DB($B$2,$B$3,$B$4,$B$5,$B$7)</f>
        <v>0</v>
      </c>
    </row>
    <row r="3" ht="21" customHeight="1">
      <c r="A3" t="str">
        <v>Salvage</v>
      </c>
      <c r="B3">
        <v>0</v>
      </c>
      <c r="D3" t="str">
        <v>DDB this year</v>
      </c>
      <c r="E3" cm="1">
        <f t="array" ref="E3:E3">DDB($B$2,$B$3,$B$4,$B$5,$B$6)</f>
        <v>1488</v>
      </c>
    </row>
    <row r="4" ht="21" customHeight="1">
      <c r="A4" t="str">
        <v>Life (years)</v>
      </c>
      <c r="B4">
        <v>5</v>
      </c>
      <c r="D4" t="str">
        <v>DB closing</v>
      </c>
      <c r="E4" cm="1">
        <f t="array" ref="E4:E4">$B$2-SUM(DB($B$2,$B$3,$B$4,_xlfn.SEQUENCE($B$5),$B$7))</f>
        <v>0</v>
      </c>
    </row>
    <row r="5" ht="21" customHeight="1">
      <c r="A5" t="str">
        <v>Year</v>
      </c>
      <c r="B5">
        <v>2</v>
      </c>
      <c r="D5" t="str">
        <v>DB final stub</v>
      </c>
      <c r="E5" cm="1">
        <f t="array" ref="E5:E5">IF($B$7=12,0,DB($B$2,$B$3,$B$4,$B$4+1,$B$7))</f>
        <v>0</v>
      </c>
    </row>
    <row r="6" ht="21" customHeight="1">
      <c r="A6" t="str">
        <v>Factor</v>
      </c>
      <c r="B6">
        <v>2</v>
      </c>
    </row>
    <row r="7" ht="21" customHeight="1">
      <c r="A7" t="str">
        <v>First months</v>
      </c>
      <c r="B7">
        <v>12</v>
      </c>
    </row>
    <row r="8" ht="21" customHeight="1"/>
    <row r="9" ht="21" customHeight="1"/>
  </sheetData>
  <ignoredErrors>
    <ignoredError numberStoredAsText="1" sqref="A1:E9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1000</v>
      </c>
      <c r="D2" t="str">
        <v>DB this year</v>
      </c>
      <c r="E2" cm="1">
        <f t="array" ref="E2:E2">DB($B$2,$B$3,$B$4,$B$5,$B$7)</f>
        <v>10</v>
      </c>
    </row>
    <row r="3" ht="21" customHeight="1">
      <c r="A3" t="str">
        <v>Salvage</v>
      </c>
      <c r="B3">
        <v>850</v>
      </c>
      <c r="D3" t="str">
        <v>DDB this year</v>
      </c>
      <c r="E3" cm="1">
        <f t="array" ref="E3:E3">DDB($B$2,$B$3,$B$4,$B$5,$B$6)</f>
        <v>150</v>
      </c>
    </row>
    <row r="4" ht="21" customHeight="1">
      <c r="A4" t="str">
        <v>Life (years)</v>
      </c>
      <c r="B4">
        <v>4</v>
      </c>
      <c r="D4" t="str">
        <v>DB closing</v>
      </c>
      <c r="E4" cm="1">
        <f t="array" ref="E4:E4">$B$2-SUM(DB($B$2,$B$3,$B$4,_xlfn.SEQUENCE($B$5),$B$7))</f>
        <v>990</v>
      </c>
    </row>
    <row r="5" ht="21" customHeight="1">
      <c r="A5" t="str">
        <v>Year</v>
      </c>
      <c r="B5">
        <v>1</v>
      </c>
      <c r="D5" t="str">
        <v>DB final stub</v>
      </c>
      <c r="E5" cm="1">
        <f t="array" ref="E5:E5">IF($B$7=12,0,DB($B$2,$B$3,$B$4,$B$4+1,$B$7))</f>
        <v>26.276659199999997</v>
      </c>
    </row>
    <row r="6" ht="21" customHeight="1">
      <c r="A6" t="str">
        <v>Factor</v>
      </c>
      <c r="B6">
        <v>2</v>
      </c>
    </row>
    <row r="7" ht="21" customHeight="1">
      <c r="A7" t="str">
        <v>First months</v>
      </c>
      <c r="B7">
        <v>3</v>
      </c>
    </row>
    <row r="8" ht="21" customHeight="1"/>
    <row r="9" ht="21" customHeight="1"/>
  </sheetData>
  <ignoredErrors>
    <ignoredError numberStoredAsText="1" sqref="A1:E9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10000</v>
      </c>
      <c r="D2" t="str">
        <v>DB this year</v>
      </c>
      <c r="E2" cm="1">
        <f t="array" ref="E2:E2">DB($B$2,$B$3,$B$4,$B$5,$B$7)</f>
        <v>493.8414341718824</v>
      </c>
    </row>
    <row r="3" ht="21" customHeight="1">
      <c r="A3" t="str">
        <v>Salvage</v>
      </c>
      <c r="B3">
        <v>500</v>
      </c>
      <c r="D3" t="str">
        <v>DDB this year</v>
      </c>
      <c r="E3" cm="1">
        <f t="array" ref="E3:E3">DDB($B$2,$B$3,$B$4,$B$5,$B$6)</f>
        <v>819.2</v>
      </c>
    </row>
    <row r="4" ht="21" customHeight="1">
      <c r="A4" t="str">
        <v>Life (years)</v>
      </c>
      <c r="B4">
        <v>5</v>
      </c>
      <c r="D4" t="str">
        <v>DB closing</v>
      </c>
      <c r="E4" cm="1">
        <f t="array" ref="E4:E4">$B$2-SUM(DB($B$2,$B$3,$B$4,_xlfn.SEQUENCE($B$5),$B$7))</f>
        <v>601.1506593356173</v>
      </c>
    </row>
    <row r="5" ht="21" customHeight="1">
      <c r="A5" t="str">
        <v>Year</v>
      </c>
      <c r="B5">
        <v>5</v>
      </c>
      <c r="D5" t="str">
        <v>DB final stub</v>
      </c>
      <c r="E5" cm="1">
        <f t="array" ref="E5:E5">IF($B$7=12,0,DB($B$2,$B$3,$B$4,$B$4+1,$B$7))</f>
        <v>67.77973684009085</v>
      </c>
    </row>
    <row r="6" ht="21" customHeight="1">
      <c r="A6" t="str">
        <v>Factor</v>
      </c>
      <c r="B6">
        <v>1</v>
      </c>
    </row>
    <row r="7" ht="21" customHeight="1">
      <c r="A7" t="str">
        <v>First months</v>
      </c>
      <c r="B7">
        <v>9</v>
      </c>
    </row>
    <row r="8" ht="21" customHeight="1"/>
    <row r="9" ht="21" customHeight="1"/>
  </sheetData>
  <ignoredErrors>
    <ignoredError numberStoredAsText="1" sqref="A1:E9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1800</v>
      </c>
      <c r="D2" t="str">
        <v>DB this year</v>
      </c>
      <c r="E2" cm="1">
        <f t="array" ref="E2:E2">DB($B$2,$B$3,$B$4,$B$5,$B$7)</f>
        <v>558.6</v>
      </c>
    </row>
    <row r="3" ht="21" customHeight="1">
      <c r="A3" t="str">
        <v>Salvage</v>
      </c>
      <c r="B3">
        <v>125</v>
      </c>
      <c r="D3" t="str">
        <v>DDB this year</v>
      </c>
      <c r="E3" cm="1">
        <f t="array" ref="E3:E3">DDB($B$2,$B$3,$B$4,$B$5,$B$6)</f>
        <v>1675</v>
      </c>
    </row>
    <row r="4" ht="21" customHeight="1">
      <c r="A4" t="str">
        <v>Life (years)</v>
      </c>
      <c r="B4">
        <v>1</v>
      </c>
      <c r="D4" t="str">
        <v>DB closing</v>
      </c>
      <c r="E4" cm="1">
        <f t="array" ref="E4:E4">$B$2-SUM(DB($B$2,$B$3,$B$4,_xlfn.SEQUENCE($B$5),$B$7))</f>
        <v>1241.4</v>
      </c>
    </row>
    <row r="5" ht="21" customHeight="1">
      <c r="A5" t="str">
        <v>Year</v>
      </c>
      <c r="B5">
        <v>1</v>
      </c>
      <c r="D5" t="str">
        <v>DB final stub</v>
      </c>
      <c r="E5" cm="1">
        <f t="array" ref="E5:E5">IF($B$7=12,0,DB($B$2,$B$3,$B$4,$B$4+1,$B$7))</f>
        <v>770.4956000000001</v>
      </c>
    </row>
    <row r="6" ht="21" customHeight="1">
      <c r="A6" t="str">
        <v>Factor</v>
      </c>
      <c r="B6">
        <v>2</v>
      </c>
    </row>
    <row r="7" ht="21" customHeight="1">
      <c r="A7" t="str">
        <v>First months</v>
      </c>
      <c r="B7">
        <v>4</v>
      </c>
    </row>
    <row r="8" ht="21" customHeight="1"/>
    <row r="9" ht="21" customHeight="1"/>
  </sheetData>
  <ignoredErrors>
    <ignoredError numberStoredAsText="1" sqref="A1:E9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7825.75</v>
      </c>
      <c r="D2" t="str">
        <v>DB this year</v>
      </c>
      <c r="E2" cm="1">
        <f t="array" ref="E2:E2">DB($B$2,$B$3,$B$4,$B$5,$B$7)</f>
        <v>843.090252095232</v>
      </c>
    </row>
    <row r="3" ht="21" customHeight="1">
      <c r="A3" t="str">
        <v>Salvage</v>
      </c>
      <c r="B3">
        <v>412.25</v>
      </c>
      <c r="D3" t="str">
        <v>DDB this year</v>
      </c>
      <c r="E3" cm="1">
        <f t="array" ref="E3:E3">DDB($B$2,$B$3,$B$4,$B$5,$B$6)</f>
        <v>825.3720703125</v>
      </c>
    </row>
    <row r="4" ht="21" customHeight="1">
      <c r="A4" t="str">
        <v>Life (years)</v>
      </c>
      <c r="B4">
        <v>6</v>
      </c>
      <c r="D4" t="str">
        <v>DB closing</v>
      </c>
      <c r="E4" cm="1">
        <f t="array" ref="E4:E4">$B$2-SUM(DB($B$2,$B$3,$B$4,_xlfn.SEQUENCE($B$5),$B$7))</f>
        <v>1329.822768768768</v>
      </c>
    </row>
    <row r="5" ht="21" customHeight="1">
      <c r="A5" t="str">
        <v>Year</v>
      </c>
      <c r="B5">
        <v>4</v>
      </c>
      <c r="D5" t="str">
        <v>DB final stub</v>
      </c>
      <c r="E5" cm="1">
        <f t="array" ref="E5:E5">IF($B$7=12,0,DB($B$2,$B$3,$B$4,$B$4+1,$B$7))</f>
        <v>64.41797665767433</v>
      </c>
    </row>
    <row r="6" ht="21" customHeight="1">
      <c r="A6" t="str">
        <v>Factor</v>
      </c>
      <c r="B6">
        <v>1.5</v>
      </c>
    </row>
    <row r="7" ht="21" customHeight="1">
      <c r="A7" t="str">
        <v>First months</v>
      </c>
      <c r="B7">
        <v>8</v>
      </c>
    </row>
    <row r="8" ht="21" customHeight="1"/>
    <row r="9" ht="21" customHeight="1"/>
  </sheetData>
  <ignoredErrors>
    <ignoredError numberStoredAsText="1" sqref="A1:E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Enter separate formulas in E2:E5. B2:B5 are cost, salvage, whole useful years and selected year. B6 is the DDB factor; B7 is the number of months in the first fiscal year. E2 is DB for the selected year using B7. E3 is the DDB charge for that whole year using B6; DDB has no month argument. E4 is cost less all DB charges through B5. E5 is the additional DB charge at period life+1 when the first year has fewer than 12 months, otherwise numeric zero. Do not force the DB ending balance to equal salvage.</dc:subject>
  <dc:title>Compare fixed and accelerated declining balances</dc:title>
</cp:coreProperties>
</file>