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Read me" sheetId="1" r:id="rId1"/>
    <sheet name="Practice 1" sheetId="2" r:id="rId2"/>
    <sheet name="Practice 2" sheetId="3" r:id="rId3"/>
    <sheet name="Practice 3" sheetId="4" r:id="rId4"/>
    <sheet name="Practice 4" sheetId="5" r:id="rId5"/>
    <sheet name="Practice 5" sheetId="6" r:id="rId6"/>
    <sheet name="Practice 6" sheetId="7" r:id="rId7"/>
    <sheet name="Practice 7" sheetId="8" r:id="rId8"/>
    <sheet name="Practice 8" sheetId="9" r:id="rId9"/>
    <sheet name="Answers 1" sheetId="10" r:id="rId10"/>
    <sheet name="Answers 2" sheetId="11" r:id="rId11"/>
    <sheet name="Answers 3" sheetId="12" r:id="rId12"/>
    <sheet name="Answers 4" sheetId="13" r:id="rId13"/>
    <sheet name="Answers 5" sheetId="14" r:id="rId14"/>
    <sheet name="Answers 6" sheetId="15" r:id="rId15"/>
    <sheet name="Answers 7" sheetId="16" r:id="rId16"/>
    <sheet name="Answers 8" sheetId="17" r:id="rId17"/>
  </sheets>
  <calcPr calcMode="auto" fullCalcOnLoad="1" forceFullCalc="1"/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4">
    <numFmt numFmtId="56" formatCode="&quot;上午/下午 &quot;hh&quot;時&quot;mm&quot;分&quot;ss&quot;秒 &quot;"/>
    <numFmt numFmtId="60" formatCode="hh:mm:ss"/>
    <numFmt numFmtId="61" formatCode="hh:mm"/>
    <numFmt numFmtId="62" formatCode="yyyy-mm-dd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worksheet" Target="worksheets/sheet17.xml"/><Relationship Id="rId18" Type="http://schemas.openxmlformats.org/officeDocument/2006/relationships/theme" Target="theme/theme1.xml"/><Relationship Id="rId19" Type="http://schemas.openxmlformats.org/officeDocument/2006/relationships/styles" Target="styles.xml"/><Relationship Id="rId20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support.microsoft.com/en-us/excel/functions/counta-function" TargetMode="External"/><Relationship Id="rId2" Type="http://schemas.openxmlformats.org/officeDocument/2006/relationships/hyperlink" Target="https://support.microsoft.com/en-us/excel/functions/countblank-function" TargetMode="External"/><Relationship Id="rId3" Type="http://schemas.openxmlformats.org/officeDocument/2006/relationships/hyperlink" Target="https://support.microsoft.com/en-us/excel/functions/averagea-function" TargetMode="External"/><Relationship Id="rId4" Type="http://schemas.openxmlformats.org/officeDocument/2006/relationships/hyperlink" Target="https://support.microsoft.com/en-us/excel/functions/averageif-functio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38"/>
  <sheetViews>
    <sheetView workbookViewId="0"/>
  </sheetViews>
  <cols>
    <col min="1" max="1" width="29.83203125" customWidth="1"/>
    <col min="2" max="2" width="110.83203125" customWidth="1"/>
  </cols>
  <sheetData>
    <row r="1" ht="32" customHeight="1">
      <c r="A1" t="str">
        <v>SheetTutor practice workbook</v>
      </c>
      <c r="B1" t="str">
        <v>Compare mean populations without changing stored types</v>
      </c>
    </row>
    <row r="2" ht="32" customHeight="1">
      <c r="A2" t="str">
        <v>Task</v>
      </c>
      <c r="B2" t="str">
        <v>Enter B13 as a real IF controlled by Boolean H2: TRUE returns empty text and FALSE returns Recorded. Keep B2:B12 as eleven editable stored observations. Fill F2:F13 separately. F2/F3 are numeric count/sum. F4 averages numeric observations including zeroes; F5 checks the same sum/count. F6 excludes numeric zeroes and F7 averages only numeric observations strictly above numeric H3. F8 uses AVERAGEA: every referenced text contributes zero, TRUE contributes one and FALSE zero, while true blanks are ignored. F9 exposes its nonempty denominator. F10/F11 count the actual nonzero/qualifying numeric populations. F12 compares numeric means within 1e-9; F13 independently reconciles the threshold mean. Empty numeric populations return No numbers, No nonzero numbers or No qualifying numbers as specified. Source numbers and the threshold are finite within ±1,000,000; editable text is nonempty text up to 40 Unicode characters, including spaces and numeric/error-looking text. Empty text is produced by the real B13 formula; use Blank for an actual empty source cell. Typed formula errors are outside this error-free comparison. These are reference-range rules, not direct-argument coercion rules.</v>
      </c>
    </row>
    <row r="3" ht="32" customHeight="1">
      <c r="A3" t="str">
        <v>Start</v>
      </c>
      <c r="B3" t="str">
        <v>Open Practice 1 and enter a formula in each answer cell.</v>
      </c>
    </row>
    <row r="4" ht="32" customHeight="1">
      <c r="A4" t="str">
        <v>Answer cells</v>
      </c>
      <c r="B4" t="str">
        <v>B13, F2, F3, F4, F5, F6, F7, F8, F9, F10, F11, F12, F13</v>
      </c>
    </row>
    <row r="5" ht="32" customHeight="1">
      <c r="A5" t="str">
        <v>Try variations</v>
      </c>
      <c r="B5" t="str">
        <v>The other Practice sheets use different source data. Reuse a formula that works for every authored case.</v>
      </c>
    </row>
    <row r="6" ht="32" customHeight="1">
      <c r="A6" t="str">
        <v>Reset</v>
      </c>
      <c r="B6" t="str">
        <v>Clear only the answer cells to retry. Download a fresh file to restore all starting data.</v>
      </c>
    </row>
    <row r="7" ht="32" customHeight="1">
      <c r="A7" t="str">
        <v>Check your work</v>
      </c>
      <c r="B7" t="str">
        <v>Answers sheets contain live formulas and independently calculated initial values.</v>
      </c>
    </row>
    <row r="8" ht="32" customHeight="1">
      <c r="A8" t="str">
        <v>Formula</v>
      </c>
      <c r="B8" t="str">
        <v>=IF(F2=0,"No numbers",AVERAGE($B$2:$B$13))</v>
      </c>
    </row>
    <row r="9" ht="32" customHeight="1">
      <c r="A9" t="str">
        <v>Explanation</v>
      </c>
      <c r="B9" t="str">
        <v>Keep numeric zeroes, excluded text and explicit mean denominators visible before choosing an averaging rule.</v>
      </c>
    </row>
    <row r="10" ht="32" customHeight="1">
      <c r="A10" t="str">
        <v>Content version</v>
      </c>
      <c r="B10">
        <v>1</v>
      </c>
    </row>
    <row r="11" ht="32" customHeight="1">
      <c r="A11" t="str">
        <v>Compatibility</v>
      </c>
      <c r="B11" t="str">
        <v>Original bounded error-free reference population tasks. Browser/module/package checks do not certify native Excel/Sheets recalculation, rendering or edit/save.</v>
      </c>
    </row>
    <row r="12" ht="32" customHeight="1">
      <c r="A12" t="str">
        <v>Excel verification</v>
      </c>
      <c r="B12" t="str">
        <v>pending</v>
      </c>
    </row>
    <row r="13" ht="32" customHeight="1">
      <c r="A13" t="str">
        <v>Google Sheets verification</v>
      </c>
      <c r="B13" t="str">
        <v>pending</v>
      </c>
    </row>
    <row r="14" ht="32" customHeight="1">
      <c r="A14" t="str">
        <v>Calculation note</v>
      </c>
      <c r="B14" t="str">
        <v>Initial cached answers are computed by independent rules. Editing data requires a compatible spreadsheet engine to recalculate.</v>
      </c>
    </row>
    <row r="15" ht="32" customHeight="1">
      <c r="A15" t="str">
        <v>Download scope</v>
      </c>
      <c r="B15" t="str">
        <v>This file contains the original course data, not changes made in the browser.</v>
      </c>
    </row>
    <row r="16" ht="32" customHeight="1">
      <c r="A16" t="str">
        <v>Sample data</v>
      </c>
      <c r="B16" t="str">
        <v>Invented for practice. No personal or proprietary records.</v>
      </c>
    </row>
    <row r="17" ht="32" customHeight="1">
      <c r="A17" t="str">
        <v>Practice 1</v>
      </c>
      <c r="B17" t="str">
        <v>Numbers, numeric text, logical values and two true blanks</v>
      </c>
    </row>
    <row r="18" ht="32" customHeight="1">
      <c r="A18" t="str">
        <v>Practice 2</v>
      </c>
      <c r="B18" t="str">
        <v>Real zero observations and no nonzero population</v>
      </c>
    </row>
    <row r="19" ht="32" customHeight="1">
      <c r="A19" t="str">
        <v>Practice 3</v>
      </c>
      <c r="B19" t="str">
        <v>Eleven true blanks and one formula returning empty text</v>
      </c>
    </row>
    <row r="20" ht="32" customHeight="1">
      <c r="A20" t="str">
        <v>Practice 4</v>
      </c>
      <c r="B20" t="str">
        <v>Numeric-looking and error-looking text are still text</v>
      </c>
    </row>
    <row r="21" ht="32" customHeight="1">
      <c r="A21" t="str">
        <v>Practice 5</v>
      </c>
      <c r="B21" t="str">
        <v>Signed numbers and a negative strict threshold</v>
      </c>
    </row>
    <row r="22" ht="32" customHeight="1">
      <c r="A22" t="str">
        <v>Practice 6</v>
      </c>
      <c r="B22" t="str">
        <v>Fractional observations without converting numeric text</v>
      </c>
    </row>
    <row r="23" ht="32" customHeight="1">
      <c r="A23" t="str">
        <v>Practice 7</v>
      </c>
      <c r="B23" t="str">
        <v>All eleven editable observations are numeric</v>
      </c>
    </row>
    <row r="24" ht="32" customHeight="1">
      <c r="A24" t="str">
        <v>Practice 8</v>
      </c>
      <c r="B24" t="str">
        <v>Large opposite signs and no value above the strict bound</v>
      </c>
    </row>
    <row r="25" ht="32" customHeight="1">
      <c r="A25" t="str">
        <v/>
      </c>
      <c r="B25" t="str">
        <v/>
      </c>
    </row>
    <row r="26" ht="32" customHeight="1">
      <c r="A26" t="str">
        <v>Steps</v>
      </c>
      <c r="B26" t="str">
        <v/>
      </c>
    </row>
    <row r="27" ht="32" customHeight="1">
      <c r="A27" t="str">
        <v>1. Inspect the type before choosing the denominator</v>
      </c>
      <c r="B27" t="str">
        <v>Numeric-looking text is not converted. B13 is an actual formula, so an empty result remains a text observation for AVERAGEA rather than a true empty cell.</v>
      </c>
    </row>
    <row r="28" ht="32" customHeight="1">
      <c r="A28" t="str">
        <v>2. Average all numeric observations, including zero</v>
      </c>
      <c r="B28" t="str">
        <v>COUNT defines the numeric denominator. AVERAGE and the separate SUM/COUNT must agree; a numeric zero is measured data and stays included.</v>
      </c>
    </row>
    <row r="29" ht="32" customHeight="1">
      <c r="A29" t="str">
        <v>3. Exclude zero only when that is the intended population</v>
      </c>
      <c r="B29" t="str">
        <v>The nonzero mean is a different question. Text 0 and FALSE remain excluded as nonnumeric references. A population containing only numeric zeroes has no nonzero mean.</v>
      </c>
    </row>
    <row r="30" ht="32" customHeight="1">
      <c r="A30" t="str">
        <v>4. Compare a strict threshold with its actual count</v>
      </c>
      <c r="B30" t="str">
        <v>Only numeric observations greater than H3 qualify. Equal values are excluded, including when H3 is negative. Inspect the count and independent arithmetic result alongside AVERAGEIF.</v>
      </c>
    </row>
    <row r="31" ht="32" customHeight="1">
      <c r="A31" t="str">
        <v>5. Explain the AVERAGEA policy before using it</v>
      </c>
      <c r="B31" t="str">
        <v>AVERAGEA uses a different denominator and numerator: referenced text, including numeric text and empty text, contributes zero; logical TRUE contributes one. True blanks are excluded. This is a policy, not an automatic data-cleaning step.</v>
      </c>
    </row>
    <row r="32" ht="32" customHeight="1">
      <c r="A32" t="str">
        <v>6. Change the actual observations and reconcile again</v>
      </c>
      <c r="B32" t="str">
        <v>Switch a number to text, clear a source cell or toggle H2. Compare every denominator and both independent mean checks; a previous passing result must not survive changed data.</v>
      </c>
    </row>
    <row r="33" ht="32" customHeight="1">
      <c r="A33" t="str">
        <v/>
      </c>
      <c r="B33" t="str">
        <v/>
      </c>
    </row>
    <row r="34" ht="32" customHeight="1">
      <c r="A34" t="str">
        <v>References</v>
      </c>
      <c r="B34" t="str">
        <v/>
      </c>
    </row>
    <row r="35" ht="32" customHeight="1">
      <c r="A35" t="str">
        <v>Microsoft COUNTA function</v>
      </c>
      <c r="B35" t="str">
        <v>https://support.microsoft.com/en-us/excel/functions/counta-function</v>
      </c>
    </row>
    <row r="36" ht="32" customHeight="1">
      <c r="A36" t="str">
        <v>Microsoft COUNTBLANK function</v>
      </c>
      <c r="B36" t="str">
        <v>https://support.microsoft.com/en-us/excel/functions/countblank-function</v>
      </c>
    </row>
    <row r="37" ht="32" customHeight="1">
      <c r="A37" t="str">
        <v>Microsoft AVERAGEA function</v>
      </c>
      <c r="B37" t="str">
        <v>https://support.microsoft.com/en-us/excel/functions/averagea-function</v>
      </c>
    </row>
    <row r="38" ht="32" customHeight="1">
      <c r="A38" t="str">
        <v>Microsoft AVERAGEIF function</v>
      </c>
      <c r="B38" t="str">
        <v>https://support.microsoft.com/en-us/excel/functions/averageif-function</v>
      </c>
    </row>
  </sheetData>
  <hyperlinks>
    <hyperlink ref="B35" r:id="rId1" display="https://support.microsoft.com/en-us/excel/functions/counta-function"/>
    <hyperlink ref="B36" r:id="rId2" display="https://support.microsoft.com/en-us/excel/functions/countblank-function"/>
    <hyperlink ref="B37" r:id="rId3" display="https://support.microsoft.com/en-us/excel/functions/averagea-function"/>
    <hyperlink ref="B38" r:id="rId4" display="https://support.microsoft.com/en-us/excel/functions/averageif-function"/>
  </hyperlinks>
  <ignoredErrors>
    <ignoredError numberStoredAsText="1" sqref="A1:B38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H13"/>
  <sheetViews>
    <sheetView workbookViewId="0"/>
  </sheetViews>
  <cols>
    <col min="1" max="1" width="23.83203125" customWidth="1"/>
    <col min="2" max="2" width="23.83203125" customWidth="1"/>
    <col min="3" max="3" width="23.83203125" customWidth="1"/>
    <col min="4" max="4" width="23.83203125" customWidth="1"/>
    <col min="5" max="5" width="23.83203125" customWidth="1"/>
    <col min="6" max="6" width="23.83203125" customWidth="1"/>
    <col min="7" max="7" width="23.83203125" customWidth="1"/>
    <col min="8" max="8" width="23.83203125" customWidth="1"/>
  </cols>
  <sheetData>
    <row r="1" ht="25" customHeight="1">
      <c r="A1" t="str">
        <v>Source slot</v>
      </c>
      <c r="B1" t="str">
        <v>Stored observation</v>
      </c>
      <c r="E1" t="str">
        <v>Population policy</v>
      </c>
      <c r="F1" t="str">
        <v>Result</v>
      </c>
      <c r="G1" t="str">
        <v>Assumption</v>
      </c>
      <c r="H1" t="str">
        <v>Value</v>
      </c>
    </row>
    <row r="2" ht="21" customHeight="1">
      <c r="A2" t="str">
        <v>Observation 1</v>
      </c>
      <c r="B2" t="str">
        <v>x</v>
      </c>
      <c r="E2" t="str">
        <v>Numeric denominator</v>
      </c>
      <c r="G2" t="str">
        <v>Return empty text</v>
      </c>
      <c r="H2" t="b">
        <v>1</v>
      </c>
    </row>
    <row r="3" ht="21" customHeight="1">
      <c r="A3" t="str">
        <v>Observation 2</v>
      </c>
      <c r="B3">
        <v>0</v>
      </c>
      <c r="E3" t="str">
        <v>Numeric sum</v>
      </c>
      <c r="G3" t="str">
        <v>Strict numeric threshold</v>
      </c>
      <c r="H3">
        <v>0</v>
      </c>
    </row>
    <row r="4" ht="21" customHeight="1">
      <c r="A4" t="str">
        <v>Observation 3</v>
      </c>
      <c r="B4">
        <v>10</v>
      </c>
      <c r="E4" t="str">
        <v>AVERAGE includes zeroes</v>
      </c>
    </row>
    <row r="5" ht="21" customHeight="1">
      <c r="A5" t="str">
        <v>Observation 4</v>
      </c>
      <c r="B5">
        <v>-2</v>
      </c>
      <c r="E5" t="str">
        <v>SUM / COUNT check</v>
      </c>
    </row>
    <row r="6" ht="21" customHeight="1">
      <c r="A6" t="str">
        <v>Observation 5</v>
      </c>
      <c r="B6" t="str">
        <v>12</v>
      </c>
      <c r="E6" t="str">
        <v>Exclude numeric zeroes</v>
      </c>
    </row>
    <row r="7" ht="21" customHeight="1">
      <c r="A7" t="str">
        <v>Observation 6</v>
      </c>
      <c r="B7" t="str">
        <v xml:space="preserve"> </v>
      </c>
      <c r="E7" t="str">
        <v>Above strict H3 threshold</v>
      </c>
    </row>
    <row r="8" ht="21" customHeight="1">
      <c r="A8" t="str">
        <v>Observation 7</v>
      </c>
      <c r="B8" t="b">
        <v>1</v>
      </c>
      <c r="E8" t="str">
        <v>AVERAGEA includes text/logical</v>
      </c>
    </row>
    <row r="9" ht="21" customHeight="1">
      <c r="A9" t="str">
        <v>Observation 8</v>
      </c>
      <c r="B9" t="b">
        <v>0</v>
      </c>
      <c r="E9" t="str">
        <v>AVERAGEA denominator</v>
      </c>
    </row>
    <row r="10" ht="21" customHeight="1">
      <c r="A10" t="str">
        <v>Observation 9</v>
      </c>
      <c r="E10" t="str">
        <v>Nonzero numeric count</v>
      </c>
    </row>
    <row r="11" ht="21" customHeight="1">
      <c r="A11" t="str">
        <v>Observation 10</v>
      </c>
      <c r="B11">
        <v>4</v>
      </c>
      <c r="E11" t="str">
        <v>Above-threshold numeric count</v>
      </c>
    </row>
    <row r="12" ht="21" customHeight="1">
      <c r="A12" t="str">
        <v>Observation 11</v>
      </c>
      <c r="E12" t="str">
        <v>Numeric mean agrees</v>
      </c>
    </row>
    <row r="13" ht="21" customHeight="1">
      <c r="A13" t="str">
        <v>Formula text from H2</v>
      </c>
      <c r="E13" t="str">
        <v>Threshold arithmetic check</v>
      </c>
    </row>
  </sheetData>
  <ignoredErrors>
    <ignoredError numberStoredAsText="1" sqref="A1:H13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H13"/>
  <sheetViews>
    <sheetView workbookViewId="0"/>
  </sheetViews>
  <cols>
    <col min="1" max="1" width="23.83203125" customWidth="1"/>
    <col min="2" max="2" width="23.83203125" customWidth="1"/>
    <col min="3" max="3" width="23.83203125" customWidth="1"/>
    <col min="4" max="4" width="23.83203125" customWidth="1"/>
    <col min="5" max="5" width="23.83203125" customWidth="1"/>
    <col min="6" max="6" width="23.83203125" customWidth="1"/>
    <col min="7" max="7" width="23.83203125" customWidth="1"/>
    <col min="8" max="8" width="23.83203125" customWidth="1"/>
  </cols>
  <sheetData>
    <row r="1" ht="25" customHeight="1">
      <c r="A1" t="str">
        <v>Source slot</v>
      </c>
      <c r="B1" t="str">
        <v>Stored observation</v>
      </c>
      <c r="E1" t="str">
        <v>Population policy</v>
      </c>
      <c r="F1" t="str">
        <v>Result</v>
      </c>
      <c r="G1" t="str">
        <v>Assumption</v>
      </c>
      <c r="H1" t="str">
        <v>Value</v>
      </c>
    </row>
    <row r="2" ht="21" customHeight="1">
      <c r="A2" t="str">
        <v>Observation 1</v>
      </c>
      <c r="B2">
        <v>0</v>
      </c>
      <c r="E2" t="str">
        <v>Numeric denominator</v>
      </c>
      <c r="G2" t="str">
        <v>Return empty text</v>
      </c>
      <c r="H2" t="b">
        <v>1</v>
      </c>
    </row>
    <row r="3" ht="21" customHeight="1">
      <c r="A3" t="str">
        <v>Observation 2</v>
      </c>
      <c r="B3">
        <v>0</v>
      </c>
      <c r="E3" t="str">
        <v>Numeric sum</v>
      </c>
      <c r="G3" t="str">
        <v>Strict numeric threshold</v>
      </c>
      <c r="H3">
        <v>0</v>
      </c>
    </row>
    <row r="4" ht="21" customHeight="1">
      <c r="A4" t="str">
        <v>Observation 3</v>
      </c>
      <c r="B4">
        <v>0</v>
      </c>
      <c r="E4" t="str">
        <v>AVERAGE includes zeroes</v>
      </c>
    </row>
    <row r="5" ht="21" customHeight="1">
      <c r="A5" t="str">
        <v>Observation 4</v>
      </c>
      <c r="B5">
        <v>0</v>
      </c>
      <c r="E5" t="str">
        <v>SUM / COUNT check</v>
      </c>
    </row>
    <row r="6" ht="21" customHeight="1">
      <c r="A6" t="str">
        <v>Observation 5</v>
      </c>
      <c r="E6" t="str">
        <v>Exclude numeric zeroes</v>
      </c>
    </row>
    <row r="7" ht="21" customHeight="1">
      <c r="A7" t="str">
        <v>Observation 6</v>
      </c>
      <c r="B7" t="str">
        <v>0</v>
      </c>
      <c r="E7" t="str">
        <v>Above strict H3 threshold</v>
      </c>
    </row>
    <row r="8" ht="21" customHeight="1">
      <c r="A8" t="str">
        <v>Observation 7</v>
      </c>
      <c r="B8" t="b">
        <v>1</v>
      </c>
      <c r="E8" t="str">
        <v>AVERAGEA includes text/logical</v>
      </c>
    </row>
    <row r="9" ht="21" customHeight="1">
      <c r="A9" t="str">
        <v>Observation 8</v>
      </c>
      <c r="B9" t="b">
        <v>0</v>
      </c>
      <c r="E9" t="str">
        <v>AVERAGEA denominator</v>
      </c>
    </row>
    <row r="10" ht="21" customHeight="1">
      <c r="A10" t="str">
        <v>Observation 9</v>
      </c>
      <c r="B10" t="str">
        <v>Pending</v>
      </c>
      <c r="E10" t="str">
        <v>Nonzero numeric count</v>
      </c>
    </row>
    <row r="11" ht="21" customHeight="1">
      <c r="A11" t="str">
        <v>Observation 10</v>
      </c>
      <c r="E11" t="str">
        <v>Above-threshold numeric count</v>
      </c>
    </row>
    <row r="12" ht="21" customHeight="1">
      <c r="A12" t="str">
        <v>Observation 11</v>
      </c>
      <c r="B12" t="str">
        <v xml:space="preserve"> </v>
      </c>
      <c r="E12" t="str">
        <v>Numeric mean agrees</v>
      </c>
    </row>
    <row r="13" ht="21" customHeight="1">
      <c r="A13" t="str">
        <v>Formula text from H2</v>
      </c>
      <c r="E13" t="str">
        <v>Threshold arithmetic check</v>
      </c>
    </row>
  </sheetData>
  <ignoredErrors>
    <ignoredError numberStoredAsText="1" sqref="A1:H13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H13"/>
  <sheetViews>
    <sheetView workbookViewId="0"/>
  </sheetViews>
  <cols>
    <col min="1" max="1" width="23.83203125" customWidth="1"/>
    <col min="2" max="2" width="23.83203125" customWidth="1"/>
    <col min="3" max="3" width="23.83203125" customWidth="1"/>
    <col min="4" max="4" width="23.83203125" customWidth="1"/>
    <col min="5" max="5" width="23.83203125" customWidth="1"/>
    <col min="6" max="6" width="23.83203125" customWidth="1"/>
    <col min="7" max="7" width="23.83203125" customWidth="1"/>
    <col min="8" max="8" width="23.83203125" customWidth="1"/>
  </cols>
  <sheetData>
    <row r="1" ht="25" customHeight="1">
      <c r="A1" t="str">
        <v>Source slot</v>
      </c>
      <c r="B1" t="str">
        <v>Stored observation</v>
      </c>
      <c r="E1" t="str">
        <v>Population policy</v>
      </c>
      <c r="F1" t="str">
        <v>Result</v>
      </c>
      <c r="G1" t="str">
        <v>Assumption</v>
      </c>
      <c r="H1" t="str">
        <v>Value</v>
      </c>
    </row>
    <row r="2" ht="21" customHeight="1">
      <c r="A2" t="str">
        <v>Observation 1</v>
      </c>
      <c r="E2" t="str">
        <v>Numeric denominator</v>
      </c>
      <c r="G2" t="str">
        <v>Return empty text</v>
      </c>
      <c r="H2" t="b">
        <v>1</v>
      </c>
    </row>
    <row r="3" ht="21" customHeight="1">
      <c r="A3" t="str">
        <v>Observation 2</v>
      </c>
      <c r="E3" t="str">
        <v>Numeric sum</v>
      </c>
      <c r="G3" t="str">
        <v>Strict numeric threshold</v>
      </c>
      <c r="H3">
        <v>0</v>
      </c>
    </row>
    <row r="4" ht="21" customHeight="1">
      <c r="A4" t="str">
        <v>Observation 3</v>
      </c>
      <c r="E4" t="str">
        <v>AVERAGE includes zeroes</v>
      </c>
    </row>
    <row r="5" ht="21" customHeight="1">
      <c r="A5" t="str">
        <v>Observation 4</v>
      </c>
      <c r="E5" t="str">
        <v>SUM / COUNT check</v>
      </c>
    </row>
    <row r="6" ht="21" customHeight="1">
      <c r="A6" t="str">
        <v>Observation 5</v>
      </c>
      <c r="E6" t="str">
        <v>Exclude numeric zeroes</v>
      </c>
    </row>
    <row r="7" ht="21" customHeight="1">
      <c r="A7" t="str">
        <v>Observation 6</v>
      </c>
      <c r="E7" t="str">
        <v>Above strict H3 threshold</v>
      </c>
    </row>
    <row r="8" ht="21" customHeight="1">
      <c r="A8" t="str">
        <v>Observation 7</v>
      </c>
      <c r="E8" t="str">
        <v>AVERAGEA includes text/logical</v>
      </c>
    </row>
    <row r="9" ht="21" customHeight="1">
      <c r="A9" t="str">
        <v>Observation 8</v>
      </c>
      <c r="E9" t="str">
        <v>AVERAGEA denominator</v>
      </c>
    </row>
    <row r="10" ht="21" customHeight="1">
      <c r="A10" t="str">
        <v>Observation 9</v>
      </c>
      <c r="E10" t="str">
        <v>Nonzero numeric count</v>
      </c>
    </row>
    <row r="11" ht="21" customHeight="1">
      <c r="A11" t="str">
        <v>Observation 10</v>
      </c>
      <c r="E11" t="str">
        <v>Above-threshold numeric count</v>
      </c>
    </row>
    <row r="12" ht="21" customHeight="1">
      <c r="A12" t="str">
        <v>Observation 11</v>
      </c>
      <c r="E12" t="str">
        <v>Numeric mean agrees</v>
      </c>
    </row>
    <row r="13" ht="21" customHeight="1">
      <c r="A13" t="str">
        <v>Formula text from H2</v>
      </c>
      <c r="E13" t="str">
        <v>Threshold arithmetic check</v>
      </c>
    </row>
  </sheetData>
  <ignoredErrors>
    <ignoredError numberStoredAsText="1" sqref="A1:H13"/>
  </ignoredErrors>
</worksheet>
</file>

<file path=xl/worksheets/sheet5.xml><?xml version="1.0" encoding="utf-8"?>
<worksheet xmlns="http://schemas.openxmlformats.org/spreadsheetml/2006/main" xmlns:r="http://schemas.openxmlformats.org/officeDocument/2006/relationships">
  <dimension ref="A1:H13"/>
  <sheetViews>
    <sheetView workbookViewId="0"/>
  </sheetViews>
  <cols>
    <col min="1" max="1" width="23.83203125" customWidth="1"/>
    <col min="2" max="2" width="23.83203125" customWidth="1"/>
    <col min="3" max="3" width="23.83203125" customWidth="1"/>
    <col min="4" max="4" width="23.83203125" customWidth="1"/>
    <col min="5" max="5" width="23.83203125" customWidth="1"/>
    <col min="6" max="6" width="23.83203125" customWidth="1"/>
    <col min="7" max="7" width="23.83203125" customWidth="1"/>
    <col min="8" max="8" width="23.83203125" customWidth="1"/>
  </cols>
  <sheetData>
    <row r="1" ht="25" customHeight="1">
      <c r="A1" t="str">
        <v>Source slot</v>
      </c>
      <c r="B1" t="str">
        <v>Stored observation</v>
      </c>
      <c r="E1" t="str">
        <v>Population policy</v>
      </c>
      <c r="F1" t="str">
        <v>Result</v>
      </c>
      <c r="G1" t="str">
        <v>Assumption</v>
      </c>
      <c r="H1" t="str">
        <v>Value</v>
      </c>
    </row>
    <row r="2" ht="21" customHeight="1">
      <c r="A2" t="str">
        <v>Observation 1</v>
      </c>
      <c r="B2" t="str">
        <v>0</v>
      </c>
      <c r="E2" t="str">
        <v>Numeric denominator</v>
      </c>
      <c r="G2" t="str">
        <v>Return empty text</v>
      </c>
      <c r="H2" t="b">
        <v>0</v>
      </c>
    </row>
    <row r="3" ht="21" customHeight="1">
      <c r="A3" t="str">
        <v>Observation 2</v>
      </c>
      <c r="B3" t="str">
        <v>001</v>
      </c>
      <c r="E3" t="str">
        <v>Numeric sum</v>
      </c>
      <c r="G3" t="str">
        <v>Strict numeric threshold</v>
      </c>
      <c r="H3">
        <v>5</v>
      </c>
    </row>
    <row r="4" ht="21" customHeight="1">
      <c r="A4" t="str">
        <v>Observation 3</v>
      </c>
      <c r="B4" t="str">
        <v>12</v>
      </c>
      <c r="E4" t="str">
        <v>AVERAGE includes zeroes</v>
      </c>
    </row>
    <row r="5" ht="21" customHeight="1">
      <c r="A5" t="str">
        <v>Observation 4</v>
      </c>
      <c r="B5" t="str">
        <v>-3</v>
      </c>
      <c r="E5" t="str">
        <v>SUM / COUNT check</v>
      </c>
    </row>
    <row r="6" ht="21" customHeight="1">
      <c r="A6" t="str">
        <v>Observation 5</v>
      </c>
      <c r="B6" t="str">
        <v>東京</v>
      </c>
      <c r="E6" t="str">
        <v>Exclude numeric zeroes</v>
      </c>
    </row>
    <row r="7" ht="21" customHeight="1">
      <c r="A7" t="str">
        <v>Observation 6</v>
      </c>
      <c r="B7" t="str">
        <v>FALSE</v>
      </c>
      <c r="E7" t="str">
        <v>Above strict H3 threshold</v>
      </c>
    </row>
    <row r="8" ht="21" customHeight="1">
      <c r="A8" t="str">
        <v>Observation 7</v>
      </c>
      <c r="B8" t="b">
        <v>1</v>
      </c>
      <c r="E8" t="str">
        <v>AVERAGEA includes text/logical</v>
      </c>
    </row>
    <row r="9" ht="21" customHeight="1">
      <c r="A9" t="str">
        <v>Observation 8</v>
      </c>
      <c r="B9" t="b">
        <v>0</v>
      </c>
      <c r="E9" t="str">
        <v>AVERAGEA denominator</v>
      </c>
    </row>
    <row r="10" ht="21" customHeight="1">
      <c r="A10" t="str">
        <v>Observation 9</v>
      </c>
      <c r="B10" t="str">
        <v xml:space="preserve"> </v>
      </c>
      <c r="E10" t="str">
        <v>Nonzero numeric count</v>
      </c>
    </row>
    <row r="11" ht="21" customHeight="1">
      <c r="A11" t="str">
        <v>Observation 10</v>
      </c>
      <c r="E11" t="str">
        <v>Above-threshold numeric count</v>
      </c>
    </row>
    <row r="12" ht="21" customHeight="1">
      <c r="A12" t="str">
        <v>Observation 11</v>
      </c>
      <c r="B12" t="str">
        <v>#N/A</v>
      </c>
      <c r="E12" t="str">
        <v>Numeric mean agrees</v>
      </c>
    </row>
    <row r="13" ht="21" customHeight="1">
      <c r="A13" t="str">
        <v>Formula text from H2</v>
      </c>
      <c r="E13" t="str">
        <v>Threshold arithmetic check</v>
      </c>
    </row>
  </sheetData>
  <ignoredErrors>
    <ignoredError numberStoredAsText="1" sqref="A1:H13"/>
  </ignoredErrors>
</worksheet>
</file>

<file path=xl/worksheets/sheet6.xml><?xml version="1.0" encoding="utf-8"?>
<worksheet xmlns="http://schemas.openxmlformats.org/spreadsheetml/2006/main" xmlns:r="http://schemas.openxmlformats.org/officeDocument/2006/relationships">
  <dimension ref="A1:H13"/>
  <sheetViews>
    <sheetView workbookViewId="0"/>
  </sheetViews>
  <cols>
    <col min="1" max="1" width="23.83203125" customWidth="1"/>
    <col min="2" max="2" width="23.83203125" customWidth="1"/>
    <col min="3" max="3" width="23.83203125" customWidth="1"/>
    <col min="4" max="4" width="23.83203125" customWidth="1"/>
    <col min="5" max="5" width="23.83203125" customWidth="1"/>
    <col min="6" max="6" width="23.83203125" customWidth="1"/>
    <col min="7" max="7" width="23.83203125" customWidth="1"/>
    <col min="8" max="8" width="23.83203125" customWidth="1"/>
  </cols>
  <sheetData>
    <row r="1" ht="25" customHeight="1">
      <c r="A1" t="str">
        <v>Source slot</v>
      </c>
      <c r="B1" t="str">
        <v>Stored observation</v>
      </c>
      <c r="E1" t="str">
        <v>Population policy</v>
      </c>
      <c r="F1" t="str">
        <v>Result</v>
      </c>
      <c r="G1" t="str">
        <v>Assumption</v>
      </c>
      <c r="H1" t="str">
        <v>Value</v>
      </c>
    </row>
    <row r="2" ht="21" customHeight="1">
      <c r="A2" t="str">
        <v>Observation 1</v>
      </c>
      <c r="B2">
        <v>-10</v>
      </c>
      <c r="E2" t="str">
        <v>Numeric denominator</v>
      </c>
      <c r="G2" t="str">
        <v>Return empty text</v>
      </c>
      <c r="H2" t="b">
        <v>1</v>
      </c>
    </row>
    <row r="3" ht="21" customHeight="1">
      <c r="A3" t="str">
        <v>Observation 2</v>
      </c>
      <c r="B3">
        <v>-5</v>
      </c>
      <c r="E3" t="str">
        <v>Numeric sum</v>
      </c>
      <c r="G3" t="str">
        <v>Strict numeric threshold</v>
      </c>
      <c r="H3">
        <v>-4</v>
      </c>
    </row>
    <row r="4" ht="21" customHeight="1">
      <c r="A4" t="str">
        <v>Observation 3</v>
      </c>
      <c r="B4">
        <v>-2</v>
      </c>
      <c r="E4" t="str">
        <v>AVERAGE includes zeroes</v>
      </c>
    </row>
    <row r="5" ht="21" customHeight="1">
      <c r="A5" t="str">
        <v>Observation 4</v>
      </c>
      <c r="B5">
        <v>-1</v>
      </c>
      <c r="E5" t="str">
        <v>SUM / COUNT check</v>
      </c>
    </row>
    <row r="6" ht="21" customHeight="1">
      <c r="A6" t="str">
        <v>Observation 5</v>
      </c>
      <c r="B6">
        <v>0</v>
      </c>
      <c r="E6" t="str">
        <v>Exclude numeric zeroes</v>
      </c>
    </row>
    <row r="7" ht="21" customHeight="1">
      <c r="A7" t="str">
        <v>Observation 6</v>
      </c>
      <c r="B7" t="str">
        <v>-5</v>
      </c>
      <c r="E7" t="str">
        <v>Above strict H3 threshold</v>
      </c>
    </row>
    <row r="8" ht="21" customHeight="1">
      <c r="A8" t="str">
        <v>Observation 7</v>
      </c>
      <c r="E8" t="str">
        <v>AVERAGEA includes text/logical</v>
      </c>
    </row>
    <row r="9" ht="21" customHeight="1">
      <c r="A9" t="str">
        <v>Observation 8</v>
      </c>
      <c r="B9" t="b">
        <v>0</v>
      </c>
      <c r="E9" t="str">
        <v>AVERAGEA denominator</v>
      </c>
    </row>
    <row r="10" ht="21" customHeight="1">
      <c r="A10" t="str">
        <v>Observation 9</v>
      </c>
      <c r="B10" t="b">
        <v>1</v>
      </c>
      <c r="E10" t="str">
        <v>Nonzero numeric count</v>
      </c>
    </row>
    <row r="11" ht="21" customHeight="1">
      <c r="A11" t="str">
        <v>Observation 10</v>
      </c>
      <c r="B11" t="str">
        <v xml:space="preserve"> </v>
      </c>
      <c r="E11" t="str">
        <v>Above-threshold numeric count</v>
      </c>
    </row>
    <row r="12" ht="21" customHeight="1">
      <c r="A12" t="str">
        <v>Observation 11</v>
      </c>
      <c r="E12" t="str">
        <v>Numeric mean agrees</v>
      </c>
    </row>
    <row r="13" ht="21" customHeight="1">
      <c r="A13" t="str">
        <v>Formula text from H2</v>
      </c>
      <c r="E13" t="str">
        <v>Threshold arithmetic check</v>
      </c>
    </row>
  </sheetData>
  <ignoredErrors>
    <ignoredError numberStoredAsText="1" sqref="A1:H13"/>
  </ignoredErrors>
</worksheet>
</file>

<file path=xl/worksheets/sheet7.xml><?xml version="1.0" encoding="utf-8"?>
<worksheet xmlns="http://schemas.openxmlformats.org/spreadsheetml/2006/main" xmlns:r="http://schemas.openxmlformats.org/officeDocument/2006/relationships">
  <dimension ref="A1:H13"/>
  <sheetViews>
    <sheetView workbookViewId="0"/>
  </sheetViews>
  <cols>
    <col min="1" max="1" width="23.83203125" customWidth="1"/>
    <col min="2" max="2" width="23.83203125" customWidth="1"/>
    <col min="3" max="3" width="23.83203125" customWidth="1"/>
    <col min="4" max="4" width="23.83203125" customWidth="1"/>
    <col min="5" max="5" width="23.83203125" customWidth="1"/>
    <col min="6" max="6" width="23.83203125" customWidth="1"/>
    <col min="7" max="7" width="23.83203125" customWidth="1"/>
    <col min="8" max="8" width="23.83203125" customWidth="1"/>
  </cols>
  <sheetData>
    <row r="1" ht="25" customHeight="1">
      <c r="A1" t="str">
        <v>Source slot</v>
      </c>
      <c r="B1" t="str">
        <v>Stored observation</v>
      </c>
      <c r="E1" t="str">
        <v>Population policy</v>
      </c>
      <c r="F1" t="str">
        <v>Result</v>
      </c>
      <c r="G1" t="str">
        <v>Assumption</v>
      </c>
      <c r="H1" t="str">
        <v>Value</v>
      </c>
    </row>
    <row r="2" ht="21" customHeight="1">
      <c r="A2" t="str">
        <v>Observation 1</v>
      </c>
      <c r="B2">
        <v>1.25</v>
      </c>
      <c r="E2" t="str">
        <v>Numeric denominator</v>
      </c>
      <c r="G2" t="str">
        <v>Return empty text</v>
      </c>
      <c r="H2" t="b">
        <v>0</v>
      </c>
    </row>
    <row r="3" ht="21" customHeight="1">
      <c r="A3" t="str">
        <v>Observation 2</v>
      </c>
      <c r="B3">
        <v>-0.25</v>
      </c>
      <c r="E3" t="str">
        <v>Numeric sum</v>
      </c>
      <c r="G3" t="str">
        <v>Strict numeric threshold</v>
      </c>
      <c r="H3">
        <v>1.25</v>
      </c>
    </row>
    <row r="4" ht="21" customHeight="1">
      <c r="A4" t="str">
        <v>Observation 3</v>
      </c>
      <c r="B4">
        <v>0</v>
      </c>
      <c r="E4" t="str">
        <v>AVERAGE includes zeroes</v>
      </c>
    </row>
    <row r="5" ht="21" customHeight="1">
      <c r="A5" t="str">
        <v>Observation 4</v>
      </c>
      <c r="B5">
        <v>4.5</v>
      </c>
      <c r="E5" t="str">
        <v>SUM / COUNT check</v>
      </c>
    </row>
    <row r="6" ht="21" customHeight="1">
      <c r="A6" t="str">
        <v>Observation 5</v>
      </c>
      <c r="B6" t="str">
        <v>1.25</v>
      </c>
      <c r="E6" t="str">
        <v>Exclude numeric zeroes</v>
      </c>
    </row>
    <row r="7" ht="21" customHeight="1">
      <c r="A7" t="str">
        <v>Observation 6</v>
      </c>
      <c r="B7" t="str">
        <v xml:space="preserve"> </v>
      </c>
      <c r="E7" t="str">
        <v>Above strict H3 threshold</v>
      </c>
    </row>
    <row r="8" ht="21" customHeight="1">
      <c r="A8" t="str">
        <v>Observation 7</v>
      </c>
      <c r="B8" t="b">
        <v>1</v>
      </c>
      <c r="E8" t="str">
        <v>AVERAGEA includes text/logical</v>
      </c>
    </row>
    <row r="9" ht="21" customHeight="1">
      <c r="A9" t="str">
        <v>Observation 8</v>
      </c>
      <c r="E9" t="str">
        <v>AVERAGEA denominator</v>
      </c>
    </row>
    <row r="10" ht="21" customHeight="1">
      <c r="A10" t="str">
        <v>Observation 9</v>
      </c>
      <c r="B10" t="b">
        <v>0</v>
      </c>
      <c r="E10" t="str">
        <v>Nonzero numeric count</v>
      </c>
    </row>
    <row r="11" ht="21" customHeight="1">
      <c r="A11" t="str">
        <v>Observation 10</v>
      </c>
      <c r="E11" t="str">
        <v>Above-threshold numeric count</v>
      </c>
    </row>
    <row r="12" ht="21" customHeight="1">
      <c r="A12" t="str">
        <v>Observation 11</v>
      </c>
      <c r="B12">
        <v>2.5</v>
      </c>
      <c r="E12" t="str">
        <v>Numeric mean agrees</v>
      </c>
    </row>
    <row r="13" ht="21" customHeight="1">
      <c r="A13" t="str">
        <v>Formula text from H2</v>
      </c>
      <c r="E13" t="str">
        <v>Threshold arithmetic check</v>
      </c>
    </row>
  </sheetData>
  <ignoredErrors>
    <ignoredError numberStoredAsText="1" sqref="A1:H13"/>
  </ignoredErrors>
</worksheet>
</file>

<file path=xl/worksheets/sheet8.xml><?xml version="1.0" encoding="utf-8"?>
<worksheet xmlns="http://schemas.openxmlformats.org/spreadsheetml/2006/main" xmlns:r="http://schemas.openxmlformats.org/officeDocument/2006/relationships">
  <dimension ref="A1:H13"/>
  <sheetViews>
    <sheetView workbookViewId="0"/>
  </sheetViews>
  <cols>
    <col min="1" max="1" width="23.83203125" customWidth="1"/>
    <col min="2" max="2" width="23.83203125" customWidth="1"/>
    <col min="3" max="3" width="23.83203125" customWidth="1"/>
    <col min="4" max="4" width="23.83203125" customWidth="1"/>
    <col min="5" max="5" width="23.83203125" customWidth="1"/>
    <col min="6" max="6" width="23.83203125" customWidth="1"/>
    <col min="7" max="7" width="23.83203125" customWidth="1"/>
    <col min="8" max="8" width="23.83203125" customWidth="1"/>
  </cols>
  <sheetData>
    <row r="1" ht="25" customHeight="1">
      <c r="A1" t="str">
        <v>Source slot</v>
      </c>
      <c r="B1" t="str">
        <v>Stored observation</v>
      </c>
      <c r="E1" t="str">
        <v>Population policy</v>
      </c>
      <c r="F1" t="str">
        <v>Result</v>
      </c>
      <c r="G1" t="str">
        <v>Assumption</v>
      </c>
      <c r="H1" t="str">
        <v>Value</v>
      </c>
    </row>
    <row r="2" ht="21" customHeight="1">
      <c r="A2" t="str">
        <v>Observation 1</v>
      </c>
      <c r="B2">
        <v>1</v>
      </c>
      <c r="E2" t="str">
        <v>Numeric denominator</v>
      </c>
      <c r="G2" t="str">
        <v>Return empty text</v>
      </c>
      <c r="H2" t="b">
        <v>0</v>
      </c>
    </row>
    <row r="3" ht="21" customHeight="1">
      <c r="A3" t="str">
        <v>Observation 2</v>
      </c>
      <c r="B3">
        <v>2</v>
      </c>
      <c r="E3" t="str">
        <v>Numeric sum</v>
      </c>
      <c r="G3" t="str">
        <v>Strict numeric threshold</v>
      </c>
      <c r="H3">
        <v>6</v>
      </c>
    </row>
    <row r="4" ht="21" customHeight="1">
      <c r="A4" t="str">
        <v>Observation 3</v>
      </c>
      <c r="B4">
        <v>3</v>
      </c>
      <c r="E4" t="str">
        <v>AVERAGE includes zeroes</v>
      </c>
    </row>
    <row r="5" ht="21" customHeight="1">
      <c r="A5" t="str">
        <v>Observation 4</v>
      </c>
      <c r="B5">
        <v>4</v>
      </c>
      <c r="E5" t="str">
        <v>SUM / COUNT check</v>
      </c>
    </row>
    <row r="6" ht="21" customHeight="1">
      <c r="A6" t="str">
        <v>Observation 5</v>
      </c>
      <c r="B6">
        <v>5</v>
      </c>
      <c r="E6" t="str">
        <v>Exclude numeric zeroes</v>
      </c>
    </row>
    <row r="7" ht="21" customHeight="1">
      <c r="A7" t="str">
        <v>Observation 6</v>
      </c>
      <c r="B7">
        <v>6</v>
      </c>
      <c r="E7" t="str">
        <v>Above strict H3 threshold</v>
      </c>
    </row>
    <row r="8" ht="21" customHeight="1">
      <c r="A8" t="str">
        <v>Observation 7</v>
      </c>
      <c r="B8">
        <v>7</v>
      </c>
      <c r="E8" t="str">
        <v>AVERAGEA includes text/logical</v>
      </c>
    </row>
    <row r="9" ht="21" customHeight="1">
      <c r="A9" t="str">
        <v>Observation 8</v>
      </c>
      <c r="B9">
        <v>8</v>
      </c>
      <c r="E9" t="str">
        <v>AVERAGEA denominator</v>
      </c>
    </row>
    <row r="10" ht="21" customHeight="1">
      <c r="A10" t="str">
        <v>Observation 9</v>
      </c>
      <c r="B10">
        <v>9</v>
      </c>
      <c r="E10" t="str">
        <v>Nonzero numeric count</v>
      </c>
    </row>
    <row r="11" ht="21" customHeight="1">
      <c r="A11" t="str">
        <v>Observation 10</v>
      </c>
      <c r="B11">
        <v>10</v>
      </c>
      <c r="E11" t="str">
        <v>Above-threshold numeric count</v>
      </c>
    </row>
    <row r="12" ht="21" customHeight="1">
      <c r="A12" t="str">
        <v>Observation 11</v>
      </c>
      <c r="B12">
        <v>11</v>
      </c>
      <c r="E12" t="str">
        <v>Numeric mean agrees</v>
      </c>
    </row>
    <row r="13" ht="21" customHeight="1">
      <c r="A13" t="str">
        <v>Formula text from H2</v>
      </c>
      <c r="E13" t="str">
        <v>Threshold arithmetic check</v>
      </c>
    </row>
  </sheetData>
  <ignoredErrors>
    <ignoredError numberStoredAsText="1" sqref="A1:H13"/>
  </ignoredErrors>
</worksheet>
</file>

<file path=xl/worksheets/sheet9.xml><?xml version="1.0" encoding="utf-8"?>
<worksheet xmlns="http://schemas.openxmlformats.org/spreadsheetml/2006/main" xmlns:r="http://schemas.openxmlformats.org/officeDocument/2006/relationships">
  <dimension ref="A1:H13"/>
  <sheetViews>
    <sheetView workbookViewId="0"/>
  </sheetViews>
  <cols>
    <col min="1" max="1" width="23.83203125" customWidth="1"/>
    <col min="2" max="2" width="23.83203125" customWidth="1"/>
    <col min="3" max="3" width="23.83203125" customWidth="1"/>
    <col min="4" max="4" width="23.83203125" customWidth="1"/>
    <col min="5" max="5" width="23.83203125" customWidth="1"/>
    <col min="6" max="6" width="23.83203125" customWidth="1"/>
    <col min="7" max="7" width="23.83203125" customWidth="1"/>
    <col min="8" max="8" width="23.83203125" customWidth="1"/>
  </cols>
  <sheetData>
    <row r="1" ht="25" customHeight="1">
      <c r="A1" t="str">
        <v>Source slot</v>
      </c>
      <c r="B1" t="str">
        <v>Stored observation</v>
      </c>
      <c r="E1" t="str">
        <v>Population policy</v>
      </c>
      <c r="F1" t="str">
        <v>Result</v>
      </c>
      <c r="G1" t="str">
        <v>Assumption</v>
      </c>
      <c r="H1" t="str">
        <v>Value</v>
      </c>
    </row>
    <row r="2" ht="21" customHeight="1">
      <c r="A2" t="str">
        <v>Observation 1</v>
      </c>
      <c r="B2">
        <v>1000000</v>
      </c>
      <c r="E2" t="str">
        <v>Numeric denominator</v>
      </c>
      <c r="G2" t="str">
        <v>Return empty text</v>
      </c>
      <c r="H2" t="b">
        <v>1</v>
      </c>
    </row>
    <row r="3" ht="21" customHeight="1">
      <c r="A3" t="str">
        <v>Observation 2</v>
      </c>
      <c r="B3">
        <v>-1000000</v>
      </c>
      <c r="E3" t="str">
        <v>Numeric sum</v>
      </c>
      <c r="G3" t="str">
        <v>Strict numeric threshold</v>
      </c>
      <c r="H3">
        <v>1000000</v>
      </c>
    </row>
    <row r="4" ht="21" customHeight="1">
      <c r="A4" t="str">
        <v>Observation 3</v>
      </c>
      <c r="B4">
        <v>0</v>
      </c>
      <c r="E4" t="str">
        <v>AVERAGE includes zeroes</v>
      </c>
    </row>
    <row r="5" ht="21" customHeight="1">
      <c r="A5" t="str">
        <v>Observation 4</v>
      </c>
      <c r="B5">
        <v>1</v>
      </c>
      <c r="E5" t="str">
        <v>SUM / COUNT check</v>
      </c>
    </row>
    <row r="6" ht="21" customHeight="1">
      <c r="A6" t="str">
        <v>Observation 5</v>
      </c>
      <c r="B6">
        <v>-1</v>
      </c>
      <c r="E6" t="str">
        <v>Exclude numeric zeroes</v>
      </c>
    </row>
    <row r="7" ht="21" customHeight="1">
      <c r="A7" t="str">
        <v>Observation 6</v>
      </c>
      <c r="B7" t="str">
        <v>1000000</v>
      </c>
      <c r="E7" t="str">
        <v>Above strict H3 threshold</v>
      </c>
    </row>
    <row r="8" ht="21" customHeight="1">
      <c r="A8" t="str">
        <v>Observation 7</v>
      </c>
      <c r="B8" t="str">
        <v>0</v>
      </c>
      <c r="E8" t="str">
        <v>AVERAGEA includes text/logical</v>
      </c>
    </row>
    <row r="9" ht="21" customHeight="1">
      <c r="A9" t="str">
        <v>Observation 8</v>
      </c>
      <c r="E9" t="str">
        <v>AVERAGEA denominator</v>
      </c>
    </row>
    <row r="10" ht="21" customHeight="1">
      <c r="A10" t="str">
        <v>Observation 9</v>
      </c>
      <c r="B10" t="b">
        <v>1</v>
      </c>
      <c r="E10" t="str">
        <v>Nonzero numeric count</v>
      </c>
    </row>
    <row r="11" ht="21" customHeight="1">
      <c r="A11" t="str">
        <v>Observation 10</v>
      </c>
      <c r="B11" t="b">
        <v>0</v>
      </c>
      <c r="E11" t="str">
        <v>Above-threshold numeric count</v>
      </c>
    </row>
    <row r="12" ht="21" customHeight="1">
      <c r="A12" t="str">
        <v>Observation 11</v>
      </c>
      <c r="B12" t="str">
        <v>café</v>
      </c>
      <c r="E12" t="str">
        <v>Numeric mean agrees</v>
      </c>
    </row>
    <row r="13" ht="21" customHeight="1">
      <c r="A13" t="str">
        <v>Formula text from H2</v>
      </c>
      <c r="E13" t="str">
        <v>Threshold arithmetic check</v>
      </c>
    </row>
  </sheetData>
  <ignoredErrors>
    <ignoredError numberStoredAsText="1" sqref="A1:H13"/>
  </ignoredErrors>
</worksheet>
</file>

<file path=xl/worksheets/sheet10.xml><?xml version="1.0" encoding="utf-8"?>
<worksheet xmlns="http://schemas.openxmlformats.org/spreadsheetml/2006/main" xmlns:r="http://schemas.openxmlformats.org/officeDocument/2006/relationships">
  <dimension ref="A1:H13"/>
  <sheetViews>
    <sheetView workbookViewId="0"/>
  </sheetViews>
  <cols>
    <col min="1" max="1" width="23.83203125" customWidth="1"/>
    <col min="2" max="2" width="23.83203125" customWidth="1"/>
    <col min="3" max="3" width="23.83203125" customWidth="1"/>
    <col min="4" max="4" width="23.83203125" customWidth="1"/>
    <col min="5" max="5" width="23.83203125" customWidth="1"/>
    <col min="6" max="6" width="23.83203125" customWidth="1"/>
    <col min="7" max="7" width="23.83203125" customWidth="1"/>
    <col min="8" max="8" width="23.83203125" customWidth="1"/>
  </cols>
  <sheetData>
    <row r="1" ht="25" customHeight="1">
      <c r="A1" t="str">
        <v>Source slot</v>
      </c>
      <c r="B1" t="str">
        <v>Stored observation</v>
      </c>
      <c r="E1" t="str">
        <v>Population policy</v>
      </c>
      <c r="F1" t="str">
        <v>Result</v>
      </c>
      <c r="G1" t="str">
        <v>Assumption</v>
      </c>
      <c r="H1" t="str">
        <v>Value</v>
      </c>
    </row>
    <row r="2" ht="21" customHeight="1">
      <c r="A2" t="str">
        <v>Observation 1</v>
      </c>
      <c r="B2" t="str">
        <v>x</v>
      </c>
      <c r="E2" t="str">
        <v>Numeric denominator</v>
      </c>
      <c r="F2" cm="1">
        <f t="array" ref="F2:F2">COUNT($B$2:$B$13)</f>
        <v>4</v>
      </c>
      <c r="G2" t="str">
        <v>Return empty text</v>
      </c>
      <c r="H2" t="b">
        <v>1</v>
      </c>
    </row>
    <row r="3" ht="21" customHeight="1">
      <c r="A3" t="str">
        <v>Observation 2</v>
      </c>
      <c r="B3">
        <v>0</v>
      </c>
      <c r="E3" t="str">
        <v>Numeric sum</v>
      </c>
      <c r="F3" cm="1">
        <f t="array" ref="F3:F3">SUM($B$2:$B$13)</f>
        <v>12</v>
      </c>
      <c r="G3" t="str">
        <v>Strict numeric threshold</v>
      </c>
      <c r="H3">
        <v>0</v>
      </c>
    </row>
    <row r="4" ht="21" customHeight="1">
      <c r="A4" t="str">
        <v>Observation 3</v>
      </c>
      <c r="B4">
        <v>10</v>
      </c>
      <c r="E4" t="str">
        <v>AVERAGE includes zeroes</v>
      </c>
      <c r="F4" cm="1">
        <f t="array" ref="F4:F4">IF(F2=0,"No numbers",AVERAGE($B$2:$B$13))</f>
        <v>3</v>
      </c>
    </row>
    <row r="5" ht="21" customHeight="1">
      <c r="A5" t="str">
        <v>Observation 4</v>
      </c>
      <c r="B5">
        <v>-2</v>
      </c>
      <c r="E5" t="str">
        <v>SUM / COUNT check</v>
      </c>
      <c r="F5" cm="1">
        <f t="array" ref="F5:F5">IF(F2=0,"No numbers",F3/F2)</f>
        <v>3</v>
      </c>
    </row>
    <row r="6" ht="21" customHeight="1">
      <c r="A6" t="str">
        <v>Observation 5</v>
      </c>
      <c r="B6" t="str">
        <v>12</v>
      </c>
      <c r="E6" t="str">
        <v>Exclude numeric zeroes</v>
      </c>
      <c r="F6" cm="1">
        <f t="array" ref="F6:F6">IFERROR(AVERAGEIF($B$2:$B$13,"&lt;&gt;0"),"No nonzero numbers")</f>
        <v>4</v>
      </c>
    </row>
    <row r="7" ht="21" customHeight="1">
      <c r="A7" t="str">
        <v>Observation 6</v>
      </c>
      <c r="B7" t="str">
        <v xml:space="preserve"> </v>
      </c>
      <c r="E7" t="str">
        <v>Above strict H3 threshold</v>
      </c>
      <c r="F7" cm="1">
        <f t="array" ref="F7:F7">IFERROR(AVERAGEIF($B$2:$B$13,"&gt;"&amp;H3),"No qualifying numbers")</f>
        <v>7</v>
      </c>
    </row>
    <row r="8" ht="21" customHeight="1">
      <c r="A8" t="str">
        <v>Observation 7</v>
      </c>
      <c r="B8" t="b">
        <v>1</v>
      </c>
      <c r="E8" t="str">
        <v>AVERAGEA includes text/logical</v>
      </c>
      <c r="F8" cm="1">
        <f t="array" ref="F8:F8">AVERAGEA($B$2:$B$13)</f>
        <v>1.3</v>
      </c>
    </row>
    <row r="9" ht="21" customHeight="1">
      <c r="A9" t="str">
        <v>Observation 8</v>
      </c>
      <c r="B9" t="b">
        <v>0</v>
      </c>
      <c r="E9" t="str">
        <v>AVERAGEA denominator</v>
      </c>
      <c r="F9" cm="1">
        <f t="array" ref="F9:F9">COUNTA($B$2:$B$13)</f>
        <v>10</v>
      </c>
    </row>
    <row r="10" ht="21" customHeight="1">
      <c r="A10" t="str">
        <v>Observation 9</v>
      </c>
      <c r="E10" t="str">
        <v>Nonzero numeric count</v>
      </c>
      <c r="F10" cm="1">
        <f t="array" ref="F10:F10">SUMPRODUCT(--ISNUMBER($B$2:$B$13),--(IF(ISNUMBER($B$2:$B$13),$B$2:$B$13,0)&lt;&gt;0))</f>
        <v>3</v>
      </c>
    </row>
    <row r="11" ht="21" customHeight="1">
      <c r="A11" t="str">
        <v>Observation 10</v>
      </c>
      <c r="B11">
        <v>4</v>
      </c>
      <c r="E11" t="str">
        <v>Above-threshold numeric count</v>
      </c>
      <c r="F11" cm="1">
        <f t="array" ref="F11:F11">SUMPRODUCT(--ISNUMBER($B$2:$B$13),--(IF(ISNUMBER($B$2:$B$13),$B$2:$B$13,0)&gt;H3))</f>
        <v>2</v>
      </c>
    </row>
    <row r="12" ht="21" customHeight="1">
      <c r="A12" t="str">
        <v>Observation 11</v>
      </c>
      <c r="E12" t="str">
        <v>Numeric mean agrees</v>
      </c>
      <c r="F12" t="b" cm="1">
        <f t="array" ref="F12:F12">IF(F2=0,"No numbers",ABS(F4-F5)&lt;1E-9)</f>
        <v>1</v>
      </c>
    </row>
    <row r="13" ht="21" customHeight="1">
      <c r="A13" t="str">
        <v>Formula text from H2</v>
      </c>
      <c r="B13" t="str" cm="1">
        <f t="array" ref="B13:B13">IF(H2,"","Recorded")</f>
        <v/>
      </c>
      <c r="E13" t="str">
        <v>Threshold arithmetic check</v>
      </c>
      <c r="F13" cm="1">
        <f t="array" ref="F13:F13">IF(F11=0,"No qualifying numbers",SUMPRODUCT(IF(ISNUMBER($B$2:$B$13),$B$2:$B$13,0),--(IF(ISNUMBER($B$2:$B$13),$B$2:$B$13,0)&gt;H3))/F11)</f>
        <v>7</v>
      </c>
    </row>
  </sheetData>
  <ignoredErrors>
    <ignoredError numberStoredAsText="1" sqref="A1:H13"/>
  </ignoredErrors>
</worksheet>
</file>

<file path=xl/worksheets/sheet11.xml><?xml version="1.0" encoding="utf-8"?>
<worksheet xmlns="http://schemas.openxmlformats.org/spreadsheetml/2006/main" xmlns:r="http://schemas.openxmlformats.org/officeDocument/2006/relationships">
  <dimension ref="A1:H13"/>
  <sheetViews>
    <sheetView workbookViewId="0"/>
  </sheetViews>
  <cols>
    <col min="1" max="1" width="23.83203125" customWidth="1"/>
    <col min="2" max="2" width="23.83203125" customWidth="1"/>
    <col min="3" max="3" width="23.83203125" customWidth="1"/>
    <col min="4" max="4" width="23.83203125" customWidth="1"/>
    <col min="5" max="5" width="23.83203125" customWidth="1"/>
    <col min="6" max="6" width="23.83203125" customWidth="1"/>
    <col min="7" max="7" width="23.83203125" customWidth="1"/>
    <col min="8" max="8" width="23.83203125" customWidth="1"/>
  </cols>
  <sheetData>
    <row r="1" ht="25" customHeight="1">
      <c r="A1" t="str">
        <v>Source slot</v>
      </c>
      <c r="B1" t="str">
        <v>Stored observation</v>
      </c>
      <c r="E1" t="str">
        <v>Population policy</v>
      </c>
      <c r="F1" t="str">
        <v>Result</v>
      </c>
      <c r="G1" t="str">
        <v>Assumption</v>
      </c>
      <c r="H1" t="str">
        <v>Value</v>
      </c>
    </row>
    <row r="2" ht="21" customHeight="1">
      <c r="A2" t="str">
        <v>Observation 1</v>
      </c>
      <c r="B2">
        <v>0</v>
      </c>
      <c r="E2" t="str">
        <v>Numeric denominator</v>
      </c>
      <c r="F2" cm="1">
        <f t="array" ref="F2:F2">COUNT($B$2:$B$13)</f>
        <v>4</v>
      </c>
      <c r="G2" t="str">
        <v>Return empty text</v>
      </c>
      <c r="H2" t="b">
        <v>1</v>
      </c>
    </row>
    <row r="3" ht="21" customHeight="1">
      <c r="A3" t="str">
        <v>Observation 2</v>
      </c>
      <c r="B3">
        <v>0</v>
      </c>
      <c r="E3" t="str">
        <v>Numeric sum</v>
      </c>
      <c r="F3" cm="1">
        <f t="array" ref="F3:F3">SUM($B$2:$B$13)</f>
        <v>0</v>
      </c>
      <c r="G3" t="str">
        <v>Strict numeric threshold</v>
      </c>
      <c r="H3">
        <v>0</v>
      </c>
    </row>
    <row r="4" ht="21" customHeight="1">
      <c r="A4" t="str">
        <v>Observation 3</v>
      </c>
      <c r="B4">
        <v>0</v>
      </c>
      <c r="E4" t="str">
        <v>AVERAGE includes zeroes</v>
      </c>
      <c r="F4" cm="1">
        <f t="array" ref="F4:F4">IF(F2=0,"No numbers",AVERAGE($B$2:$B$13))</f>
        <v>0</v>
      </c>
    </row>
    <row r="5" ht="21" customHeight="1">
      <c r="A5" t="str">
        <v>Observation 4</v>
      </c>
      <c r="B5">
        <v>0</v>
      </c>
      <c r="E5" t="str">
        <v>SUM / COUNT check</v>
      </c>
      <c r="F5" cm="1">
        <f t="array" ref="F5:F5">IF(F2=0,"No numbers",F3/F2)</f>
        <v>0</v>
      </c>
    </row>
    <row r="6" ht="21" customHeight="1">
      <c r="A6" t="str">
        <v>Observation 5</v>
      </c>
      <c r="E6" t="str">
        <v>Exclude numeric zeroes</v>
      </c>
      <c r="F6" t="str" cm="1">
        <f t="array" ref="F6:F6">IFERROR(AVERAGEIF($B$2:$B$13,"&lt;&gt;0"),"No nonzero numbers")</f>
        <v>No nonzero numbers</v>
      </c>
    </row>
    <row r="7" ht="21" customHeight="1">
      <c r="A7" t="str">
        <v>Observation 6</v>
      </c>
      <c r="B7" t="str">
        <v>0</v>
      </c>
      <c r="E7" t="str">
        <v>Above strict H3 threshold</v>
      </c>
      <c r="F7" t="str" cm="1">
        <f t="array" ref="F7:F7">IFERROR(AVERAGEIF($B$2:$B$13,"&gt;"&amp;H3),"No qualifying numbers")</f>
        <v>No qualifying numbers</v>
      </c>
    </row>
    <row r="8" ht="21" customHeight="1">
      <c r="A8" t="str">
        <v>Observation 7</v>
      </c>
      <c r="B8" t="b">
        <v>1</v>
      </c>
      <c r="E8" t="str">
        <v>AVERAGEA includes text/logical</v>
      </c>
      <c r="F8" cm="1">
        <f t="array" ref="F8:F8">AVERAGEA($B$2:$B$13)</f>
        <v>0.1</v>
      </c>
    </row>
    <row r="9" ht="21" customHeight="1">
      <c r="A9" t="str">
        <v>Observation 8</v>
      </c>
      <c r="B9" t="b">
        <v>0</v>
      </c>
      <c r="E9" t="str">
        <v>AVERAGEA denominator</v>
      </c>
      <c r="F9" cm="1">
        <f t="array" ref="F9:F9">COUNTA($B$2:$B$13)</f>
        <v>10</v>
      </c>
    </row>
    <row r="10" ht="21" customHeight="1">
      <c r="A10" t="str">
        <v>Observation 9</v>
      </c>
      <c r="B10" t="str">
        <v>Pending</v>
      </c>
      <c r="E10" t="str">
        <v>Nonzero numeric count</v>
      </c>
      <c r="F10" cm="1">
        <f t="array" ref="F10:F10">SUMPRODUCT(--ISNUMBER($B$2:$B$13),--(IF(ISNUMBER($B$2:$B$13),$B$2:$B$13,0)&lt;&gt;0))</f>
        <v>0</v>
      </c>
    </row>
    <row r="11" ht="21" customHeight="1">
      <c r="A11" t="str">
        <v>Observation 10</v>
      </c>
      <c r="E11" t="str">
        <v>Above-threshold numeric count</v>
      </c>
      <c r="F11" cm="1">
        <f t="array" ref="F11:F11">SUMPRODUCT(--ISNUMBER($B$2:$B$13),--(IF(ISNUMBER($B$2:$B$13),$B$2:$B$13,0)&gt;H3))</f>
        <v>0</v>
      </c>
    </row>
    <row r="12" ht="21" customHeight="1">
      <c r="A12" t="str">
        <v>Observation 11</v>
      </c>
      <c r="B12" t="str">
        <v xml:space="preserve"> </v>
      </c>
      <c r="E12" t="str">
        <v>Numeric mean agrees</v>
      </c>
      <c r="F12" t="b" cm="1">
        <f t="array" ref="F12:F12">IF(F2=0,"No numbers",ABS(F4-F5)&lt;1E-9)</f>
        <v>1</v>
      </c>
    </row>
    <row r="13" ht="21" customHeight="1">
      <c r="A13" t="str">
        <v>Formula text from H2</v>
      </c>
      <c r="B13" t="str" cm="1">
        <f t="array" ref="B13:B13">IF(H2,"","Recorded")</f>
        <v/>
      </c>
      <c r="E13" t="str">
        <v>Threshold arithmetic check</v>
      </c>
      <c r="F13" t="str" cm="1">
        <f t="array" ref="F13:F13">IF(F11=0,"No qualifying numbers",SUMPRODUCT(IF(ISNUMBER($B$2:$B$13),$B$2:$B$13,0),--(IF(ISNUMBER($B$2:$B$13),$B$2:$B$13,0)&gt;H3))/F11)</f>
        <v>No qualifying numbers</v>
      </c>
    </row>
  </sheetData>
  <ignoredErrors>
    <ignoredError numberStoredAsText="1" sqref="A1:H13"/>
  </ignoredErrors>
</worksheet>
</file>

<file path=xl/worksheets/sheet12.xml><?xml version="1.0" encoding="utf-8"?>
<worksheet xmlns="http://schemas.openxmlformats.org/spreadsheetml/2006/main" xmlns:r="http://schemas.openxmlformats.org/officeDocument/2006/relationships">
  <dimension ref="A1:H13"/>
  <sheetViews>
    <sheetView workbookViewId="0"/>
  </sheetViews>
  <cols>
    <col min="1" max="1" width="23.83203125" customWidth="1"/>
    <col min="2" max="2" width="23.83203125" customWidth="1"/>
    <col min="3" max="3" width="23.83203125" customWidth="1"/>
    <col min="4" max="4" width="23.83203125" customWidth="1"/>
    <col min="5" max="5" width="23.83203125" customWidth="1"/>
    <col min="6" max="6" width="23.83203125" customWidth="1"/>
    <col min="7" max="7" width="23.83203125" customWidth="1"/>
    <col min="8" max="8" width="23.83203125" customWidth="1"/>
  </cols>
  <sheetData>
    <row r="1" ht="25" customHeight="1">
      <c r="A1" t="str">
        <v>Source slot</v>
      </c>
      <c r="B1" t="str">
        <v>Stored observation</v>
      </c>
      <c r="E1" t="str">
        <v>Population policy</v>
      </c>
      <c r="F1" t="str">
        <v>Result</v>
      </c>
      <c r="G1" t="str">
        <v>Assumption</v>
      </c>
      <c r="H1" t="str">
        <v>Value</v>
      </c>
    </row>
    <row r="2" ht="21" customHeight="1">
      <c r="A2" t="str">
        <v>Observation 1</v>
      </c>
      <c r="E2" t="str">
        <v>Numeric denominator</v>
      </c>
      <c r="F2" cm="1">
        <f t="array" ref="F2:F2">COUNT($B$2:$B$13)</f>
        <v>0</v>
      </c>
      <c r="G2" t="str">
        <v>Return empty text</v>
      </c>
      <c r="H2" t="b">
        <v>1</v>
      </c>
    </row>
    <row r="3" ht="21" customHeight="1">
      <c r="A3" t="str">
        <v>Observation 2</v>
      </c>
      <c r="E3" t="str">
        <v>Numeric sum</v>
      </c>
      <c r="F3" cm="1">
        <f t="array" ref="F3:F3">SUM($B$2:$B$13)</f>
        <v>0</v>
      </c>
      <c r="G3" t="str">
        <v>Strict numeric threshold</v>
      </c>
      <c r="H3">
        <v>0</v>
      </c>
    </row>
    <row r="4" ht="21" customHeight="1">
      <c r="A4" t="str">
        <v>Observation 3</v>
      </c>
      <c r="E4" t="str">
        <v>AVERAGE includes zeroes</v>
      </c>
      <c r="F4" t="str" cm="1">
        <f t="array" ref="F4:F4">IF(F2=0,"No numbers",AVERAGE($B$2:$B$13))</f>
        <v>No numbers</v>
      </c>
    </row>
    <row r="5" ht="21" customHeight="1">
      <c r="A5" t="str">
        <v>Observation 4</v>
      </c>
      <c r="E5" t="str">
        <v>SUM / COUNT check</v>
      </c>
      <c r="F5" t="str" cm="1">
        <f t="array" ref="F5:F5">IF(F2=0,"No numbers",F3/F2)</f>
        <v>No numbers</v>
      </c>
    </row>
    <row r="6" ht="21" customHeight="1">
      <c r="A6" t="str">
        <v>Observation 5</v>
      </c>
      <c r="E6" t="str">
        <v>Exclude numeric zeroes</v>
      </c>
      <c r="F6" t="str" cm="1">
        <f t="array" ref="F6:F6">IFERROR(AVERAGEIF($B$2:$B$13,"&lt;&gt;0"),"No nonzero numbers")</f>
        <v>No nonzero numbers</v>
      </c>
    </row>
    <row r="7" ht="21" customHeight="1">
      <c r="A7" t="str">
        <v>Observation 6</v>
      </c>
      <c r="E7" t="str">
        <v>Above strict H3 threshold</v>
      </c>
      <c r="F7" t="str" cm="1">
        <f t="array" ref="F7:F7">IFERROR(AVERAGEIF($B$2:$B$13,"&gt;"&amp;H3),"No qualifying numbers")</f>
        <v>No qualifying numbers</v>
      </c>
    </row>
    <row r="8" ht="21" customHeight="1">
      <c r="A8" t="str">
        <v>Observation 7</v>
      </c>
      <c r="E8" t="str">
        <v>AVERAGEA includes text/logical</v>
      </c>
      <c r="F8" cm="1">
        <f t="array" ref="F8:F8">AVERAGEA($B$2:$B$13)</f>
        <v>0</v>
      </c>
    </row>
    <row r="9" ht="21" customHeight="1">
      <c r="A9" t="str">
        <v>Observation 8</v>
      </c>
      <c r="E9" t="str">
        <v>AVERAGEA denominator</v>
      </c>
      <c r="F9" cm="1">
        <f t="array" ref="F9:F9">COUNTA($B$2:$B$13)</f>
        <v>1</v>
      </c>
    </row>
    <row r="10" ht="21" customHeight="1">
      <c r="A10" t="str">
        <v>Observation 9</v>
      </c>
      <c r="E10" t="str">
        <v>Nonzero numeric count</v>
      </c>
      <c r="F10" cm="1">
        <f t="array" ref="F10:F10">SUMPRODUCT(--ISNUMBER($B$2:$B$13),--(IF(ISNUMBER($B$2:$B$13),$B$2:$B$13,0)&lt;&gt;0))</f>
        <v>0</v>
      </c>
    </row>
    <row r="11" ht="21" customHeight="1">
      <c r="A11" t="str">
        <v>Observation 10</v>
      </c>
      <c r="E11" t="str">
        <v>Above-threshold numeric count</v>
      </c>
      <c r="F11" cm="1">
        <f t="array" ref="F11:F11">SUMPRODUCT(--ISNUMBER($B$2:$B$13),--(IF(ISNUMBER($B$2:$B$13),$B$2:$B$13,0)&gt;H3))</f>
        <v>0</v>
      </c>
    </row>
    <row r="12" ht="21" customHeight="1">
      <c r="A12" t="str">
        <v>Observation 11</v>
      </c>
      <c r="E12" t="str">
        <v>Numeric mean agrees</v>
      </c>
      <c r="F12" t="str" cm="1">
        <f t="array" ref="F12:F12">IF(F2=0,"No numbers",ABS(F4-F5)&lt;1E-9)</f>
        <v>No numbers</v>
      </c>
    </row>
    <row r="13" ht="21" customHeight="1">
      <c r="A13" t="str">
        <v>Formula text from H2</v>
      </c>
      <c r="B13" t="str" cm="1">
        <f t="array" ref="B13:B13">IF(H2,"","Recorded")</f>
        <v/>
      </c>
      <c r="E13" t="str">
        <v>Threshold arithmetic check</v>
      </c>
      <c r="F13" t="str" cm="1">
        <f t="array" ref="F13:F13">IF(F11=0,"No qualifying numbers",SUMPRODUCT(IF(ISNUMBER($B$2:$B$13),$B$2:$B$13,0),--(IF(ISNUMBER($B$2:$B$13),$B$2:$B$13,0)&gt;H3))/F11)</f>
        <v>No qualifying numbers</v>
      </c>
    </row>
  </sheetData>
  <ignoredErrors>
    <ignoredError numberStoredAsText="1" sqref="A1:H13"/>
  </ignoredErrors>
</worksheet>
</file>

<file path=xl/worksheets/sheet13.xml><?xml version="1.0" encoding="utf-8"?>
<worksheet xmlns="http://schemas.openxmlformats.org/spreadsheetml/2006/main" xmlns:r="http://schemas.openxmlformats.org/officeDocument/2006/relationships">
  <dimension ref="A1:H13"/>
  <sheetViews>
    <sheetView workbookViewId="0"/>
  </sheetViews>
  <cols>
    <col min="1" max="1" width="23.83203125" customWidth="1"/>
    <col min="2" max="2" width="23.83203125" customWidth="1"/>
    <col min="3" max="3" width="23.83203125" customWidth="1"/>
    <col min="4" max="4" width="23.83203125" customWidth="1"/>
    <col min="5" max="5" width="23.83203125" customWidth="1"/>
    <col min="6" max="6" width="23.83203125" customWidth="1"/>
    <col min="7" max="7" width="23.83203125" customWidth="1"/>
    <col min="8" max="8" width="23.83203125" customWidth="1"/>
  </cols>
  <sheetData>
    <row r="1" ht="25" customHeight="1">
      <c r="A1" t="str">
        <v>Source slot</v>
      </c>
      <c r="B1" t="str">
        <v>Stored observation</v>
      </c>
      <c r="E1" t="str">
        <v>Population policy</v>
      </c>
      <c r="F1" t="str">
        <v>Result</v>
      </c>
      <c r="G1" t="str">
        <v>Assumption</v>
      </c>
      <c r="H1" t="str">
        <v>Value</v>
      </c>
    </row>
    <row r="2" ht="21" customHeight="1">
      <c r="A2" t="str">
        <v>Observation 1</v>
      </c>
      <c r="B2" t="str">
        <v>0</v>
      </c>
      <c r="E2" t="str">
        <v>Numeric denominator</v>
      </c>
      <c r="F2" cm="1">
        <f t="array" ref="F2:F2">COUNT($B$2:$B$13)</f>
        <v>0</v>
      </c>
      <c r="G2" t="str">
        <v>Return empty text</v>
      </c>
      <c r="H2" t="b">
        <v>0</v>
      </c>
    </row>
    <row r="3" ht="21" customHeight="1">
      <c r="A3" t="str">
        <v>Observation 2</v>
      </c>
      <c r="B3" t="str">
        <v>001</v>
      </c>
      <c r="E3" t="str">
        <v>Numeric sum</v>
      </c>
      <c r="F3" cm="1">
        <f t="array" ref="F3:F3">SUM($B$2:$B$13)</f>
        <v>0</v>
      </c>
      <c r="G3" t="str">
        <v>Strict numeric threshold</v>
      </c>
      <c r="H3">
        <v>5</v>
      </c>
    </row>
    <row r="4" ht="21" customHeight="1">
      <c r="A4" t="str">
        <v>Observation 3</v>
      </c>
      <c r="B4" t="str">
        <v>12</v>
      </c>
      <c r="E4" t="str">
        <v>AVERAGE includes zeroes</v>
      </c>
      <c r="F4" t="str" cm="1">
        <f t="array" ref="F4:F4">IF(F2=0,"No numbers",AVERAGE($B$2:$B$13))</f>
        <v>No numbers</v>
      </c>
    </row>
    <row r="5" ht="21" customHeight="1">
      <c r="A5" t="str">
        <v>Observation 4</v>
      </c>
      <c r="B5" t="str">
        <v>-3</v>
      </c>
      <c r="E5" t="str">
        <v>SUM / COUNT check</v>
      </c>
      <c r="F5" t="str" cm="1">
        <f t="array" ref="F5:F5">IF(F2=0,"No numbers",F3/F2)</f>
        <v>No numbers</v>
      </c>
    </row>
    <row r="6" ht="21" customHeight="1">
      <c r="A6" t="str">
        <v>Observation 5</v>
      </c>
      <c r="B6" t="str">
        <v>東京</v>
      </c>
      <c r="E6" t="str">
        <v>Exclude numeric zeroes</v>
      </c>
      <c r="F6" t="str" cm="1">
        <f t="array" ref="F6:F6">IFERROR(AVERAGEIF($B$2:$B$13,"&lt;&gt;0"),"No nonzero numbers")</f>
        <v>No nonzero numbers</v>
      </c>
    </row>
    <row r="7" ht="21" customHeight="1">
      <c r="A7" t="str">
        <v>Observation 6</v>
      </c>
      <c r="B7" t="str">
        <v>FALSE</v>
      </c>
      <c r="E7" t="str">
        <v>Above strict H3 threshold</v>
      </c>
      <c r="F7" t="str" cm="1">
        <f t="array" ref="F7:F7">IFERROR(AVERAGEIF($B$2:$B$13,"&gt;"&amp;H3),"No qualifying numbers")</f>
        <v>No qualifying numbers</v>
      </c>
    </row>
    <row r="8" ht="21" customHeight="1">
      <c r="A8" t="str">
        <v>Observation 7</v>
      </c>
      <c r="B8" t="b">
        <v>1</v>
      </c>
      <c r="E8" t="str">
        <v>AVERAGEA includes text/logical</v>
      </c>
      <c r="F8" cm="1">
        <f t="array" ref="F8:F8">AVERAGEA($B$2:$B$13)</f>
        <v>0.09090909090909091</v>
      </c>
    </row>
    <row r="9" ht="21" customHeight="1">
      <c r="A9" t="str">
        <v>Observation 8</v>
      </c>
      <c r="B9" t="b">
        <v>0</v>
      </c>
      <c r="E9" t="str">
        <v>AVERAGEA denominator</v>
      </c>
      <c r="F9" cm="1">
        <f t="array" ref="F9:F9">COUNTA($B$2:$B$13)</f>
        <v>11</v>
      </c>
    </row>
    <row r="10" ht="21" customHeight="1">
      <c r="A10" t="str">
        <v>Observation 9</v>
      </c>
      <c r="B10" t="str">
        <v xml:space="preserve"> </v>
      </c>
      <c r="E10" t="str">
        <v>Nonzero numeric count</v>
      </c>
      <c r="F10" cm="1">
        <f t="array" ref="F10:F10">SUMPRODUCT(--ISNUMBER($B$2:$B$13),--(IF(ISNUMBER($B$2:$B$13),$B$2:$B$13,0)&lt;&gt;0))</f>
        <v>0</v>
      </c>
    </row>
    <row r="11" ht="21" customHeight="1">
      <c r="A11" t="str">
        <v>Observation 10</v>
      </c>
      <c r="E11" t="str">
        <v>Above-threshold numeric count</v>
      </c>
      <c r="F11" cm="1">
        <f t="array" ref="F11:F11">SUMPRODUCT(--ISNUMBER($B$2:$B$13),--(IF(ISNUMBER($B$2:$B$13),$B$2:$B$13,0)&gt;H3))</f>
        <v>0</v>
      </c>
    </row>
    <row r="12" ht="21" customHeight="1">
      <c r="A12" t="str">
        <v>Observation 11</v>
      </c>
      <c r="B12" t="str">
        <v>#N/A</v>
      </c>
      <c r="E12" t="str">
        <v>Numeric mean agrees</v>
      </c>
      <c r="F12" t="str" cm="1">
        <f t="array" ref="F12:F12">IF(F2=0,"No numbers",ABS(F4-F5)&lt;1E-9)</f>
        <v>No numbers</v>
      </c>
    </row>
    <row r="13" ht="21" customHeight="1">
      <c r="A13" t="str">
        <v>Formula text from H2</v>
      </c>
      <c r="B13" t="str" cm="1">
        <f t="array" ref="B13:B13">IF(H2,"","Recorded")</f>
        <v>Recorded</v>
      </c>
      <c r="E13" t="str">
        <v>Threshold arithmetic check</v>
      </c>
      <c r="F13" t="str" cm="1">
        <f t="array" ref="F13:F13">IF(F11=0,"No qualifying numbers",SUMPRODUCT(IF(ISNUMBER($B$2:$B$13),$B$2:$B$13,0),--(IF(ISNUMBER($B$2:$B$13),$B$2:$B$13,0)&gt;H3))/F11)</f>
        <v>No qualifying numbers</v>
      </c>
    </row>
  </sheetData>
  <ignoredErrors>
    <ignoredError numberStoredAsText="1" sqref="A1:H13"/>
  </ignoredErrors>
</worksheet>
</file>

<file path=xl/worksheets/sheet14.xml><?xml version="1.0" encoding="utf-8"?>
<worksheet xmlns="http://schemas.openxmlformats.org/spreadsheetml/2006/main" xmlns:r="http://schemas.openxmlformats.org/officeDocument/2006/relationships">
  <dimension ref="A1:H13"/>
  <sheetViews>
    <sheetView workbookViewId="0"/>
  </sheetViews>
  <cols>
    <col min="1" max="1" width="23.83203125" customWidth="1"/>
    <col min="2" max="2" width="23.83203125" customWidth="1"/>
    <col min="3" max="3" width="23.83203125" customWidth="1"/>
    <col min="4" max="4" width="23.83203125" customWidth="1"/>
    <col min="5" max="5" width="23.83203125" customWidth="1"/>
    <col min="6" max="6" width="23.83203125" customWidth="1"/>
    <col min="7" max="7" width="23.83203125" customWidth="1"/>
    <col min="8" max="8" width="23.83203125" customWidth="1"/>
  </cols>
  <sheetData>
    <row r="1" ht="25" customHeight="1">
      <c r="A1" t="str">
        <v>Source slot</v>
      </c>
      <c r="B1" t="str">
        <v>Stored observation</v>
      </c>
      <c r="E1" t="str">
        <v>Population policy</v>
      </c>
      <c r="F1" t="str">
        <v>Result</v>
      </c>
      <c r="G1" t="str">
        <v>Assumption</v>
      </c>
      <c r="H1" t="str">
        <v>Value</v>
      </c>
    </row>
    <row r="2" ht="21" customHeight="1">
      <c r="A2" t="str">
        <v>Observation 1</v>
      </c>
      <c r="B2">
        <v>-10</v>
      </c>
      <c r="E2" t="str">
        <v>Numeric denominator</v>
      </c>
      <c r="F2" cm="1">
        <f t="array" ref="F2:F2">COUNT($B$2:$B$13)</f>
        <v>5</v>
      </c>
      <c r="G2" t="str">
        <v>Return empty text</v>
      </c>
      <c r="H2" t="b">
        <v>1</v>
      </c>
    </row>
    <row r="3" ht="21" customHeight="1">
      <c r="A3" t="str">
        <v>Observation 2</v>
      </c>
      <c r="B3">
        <v>-5</v>
      </c>
      <c r="E3" t="str">
        <v>Numeric sum</v>
      </c>
      <c r="F3" cm="1">
        <f t="array" ref="F3:F3">SUM($B$2:$B$13)</f>
        <v>-18</v>
      </c>
      <c r="G3" t="str">
        <v>Strict numeric threshold</v>
      </c>
      <c r="H3">
        <v>-4</v>
      </c>
    </row>
    <row r="4" ht="21" customHeight="1">
      <c r="A4" t="str">
        <v>Observation 3</v>
      </c>
      <c r="B4">
        <v>-2</v>
      </c>
      <c r="E4" t="str">
        <v>AVERAGE includes zeroes</v>
      </c>
      <c r="F4" cm="1">
        <f t="array" ref="F4:F4">IF(F2=0,"No numbers",AVERAGE($B$2:$B$13))</f>
        <v>-3.6</v>
      </c>
    </row>
    <row r="5" ht="21" customHeight="1">
      <c r="A5" t="str">
        <v>Observation 4</v>
      </c>
      <c r="B5">
        <v>-1</v>
      </c>
      <c r="E5" t="str">
        <v>SUM / COUNT check</v>
      </c>
      <c r="F5" cm="1">
        <f t="array" ref="F5:F5">IF(F2=0,"No numbers",F3/F2)</f>
        <v>-3.6</v>
      </c>
    </row>
    <row r="6" ht="21" customHeight="1">
      <c r="A6" t="str">
        <v>Observation 5</v>
      </c>
      <c r="B6">
        <v>0</v>
      </c>
      <c r="E6" t="str">
        <v>Exclude numeric zeroes</v>
      </c>
      <c r="F6" cm="1">
        <f t="array" ref="F6:F6">IFERROR(AVERAGEIF($B$2:$B$13,"&lt;&gt;0"),"No nonzero numbers")</f>
        <v>-4.5</v>
      </c>
    </row>
    <row r="7" ht="21" customHeight="1">
      <c r="A7" t="str">
        <v>Observation 6</v>
      </c>
      <c r="B7" t="str">
        <v>-5</v>
      </c>
      <c r="E7" t="str">
        <v>Above strict H3 threshold</v>
      </c>
      <c r="F7" cm="1">
        <f t="array" ref="F7:F7">IFERROR(AVERAGEIF($B$2:$B$13,"&gt;"&amp;H3),"No qualifying numbers")</f>
        <v>-1</v>
      </c>
    </row>
    <row r="8" ht="21" customHeight="1">
      <c r="A8" t="str">
        <v>Observation 7</v>
      </c>
      <c r="E8" t="str">
        <v>AVERAGEA includes text/logical</v>
      </c>
      <c r="F8" cm="1">
        <f t="array" ref="F8:F8">AVERAGEA($B$2:$B$13)</f>
        <v>-1.7</v>
      </c>
    </row>
    <row r="9" ht="21" customHeight="1">
      <c r="A9" t="str">
        <v>Observation 8</v>
      </c>
      <c r="B9" t="b">
        <v>0</v>
      </c>
      <c r="E9" t="str">
        <v>AVERAGEA denominator</v>
      </c>
      <c r="F9" cm="1">
        <f t="array" ref="F9:F9">COUNTA($B$2:$B$13)</f>
        <v>10</v>
      </c>
    </row>
    <row r="10" ht="21" customHeight="1">
      <c r="A10" t="str">
        <v>Observation 9</v>
      </c>
      <c r="B10" t="b">
        <v>1</v>
      </c>
      <c r="E10" t="str">
        <v>Nonzero numeric count</v>
      </c>
      <c r="F10" cm="1">
        <f t="array" ref="F10:F10">SUMPRODUCT(--ISNUMBER($B$2:$B$13),--(IF(ISNUMBER($B$2:$B$13),$B$2:$B$13,0)&lt;&gt;0))</f>
        <v>4</v>
      </c>
    </row>
    <row r="11" ht="21" customHeight="1">
      <c r="A11" t="str">
        <v>Observation 10</v>
      </c>
      <c r="B11" t="str">
        <v xml:space="preserve"> </v>
      </c>
      <c r="E11" t="str">
        <v>Above-threshold numeric count</v>
      </c>
      <c r="F11" cm="1">
        <f t="array" ref="F11:F11">SUMPRODUCT(--ISNUMBER($B$2:$B$13),--(IF(ISNUMBER($B$2:$B$13),$B$2:$B$13,0)&gt;H3))</f>
        <v>3</v>
      </c>
    </row>
    <row r="12" ht="21" customHeight="1">
      <c r="A12" t="str">
        <v>Observation 11</v>
      </c>
      <c r="E12" t="str">
        <v>Numeric mean agrees</v>
      </c>
      <c r="F12" t="b" cm="1">
        <f t="array" ref="F12:F12">IF(F2=0,"No numbers",ABS(F4-F5)&lt;1E-9)</f>
        <v>1</v>
      </c>
    </row>
    <row r="13" ht="21" customHeight="1">
      <c r="A13" t="str">
        <v>Formula text from H2</v>
      </c>
      <c r="B13" t="str" cm="1">
        <f t="array" ref="B13:B13">IF(H2,"","Recorded")</f>
        <v/>
      </c>
      <c r="E13" t="str">
        <v>Threshold arithmetic check</v>
      </c>
      <c r="F13" cm="1">
        <f t="array" ref="F13:F13">IF(F11=0,"No qualifying numbers",SUMPRODUCT(IF(ISNUMBER($B$2:$B$13),$B$2:$B$13,0),--(IF(ISNUMBER($B$2:$B$13),$B$2:$B$13,0)&gt;H3))/F11)</f>
        <v>-1</v>
      </c>
    </row>
  </sheetData>
  <ignoredErrors>
    <ignoredError numberStoredAsText="1" sqref="A1:H13"/>
  </ignoredErrors>
</worksheet>
</file>

<file path=xl/worksheets/sheet15.xml><?xml version="1.0" encoding="utf-8"?>
<worksheet xmlns="http://schemas.openxmlformats.org/spreadsheetml/2006/main" xmlns:r="http://schemas.openxmlformats.org/officeDocument/2006/relationships">
  <dimension ref="A1:H13"/>
  <sheetViews>
    <sheetView workbookViewId="0"/>
  </sheetViews>
  <cols>
    <col min="1" max="1" width="23.83203125" customWidth="1"/>
    <col min="2" max="2" width="23.83203125" customWidth="1"/>
    <col min="3" max="3" width="23.83203125" customWidth="1"/>
    <col min="4" max="4" width="23.83203125" customWidth="1"/>
    <col min="5" max="5" width="23.83203125" customWidth="1"/>
    <col min="6" max="6" width="23.83203125" customWidth="1"/>
    <col min="7" max="7" width="23.83203125" customWidth="1"/>
    <col min="8" max="8" width="23.83203125" customWidth="1"/>
  </cols>
  <sheetData>
    <row r="1" ht="25" customHeight="1">
      <c r="A1" t="str">
        <v>Source slot</v>
      </c>
      <c r="B1" t="str">
        <v>Stored observation</v>
      </c>
      <c r="E1" t="str">
        <v>Population policy</v>
      </c>
      <c r="F1" t="str">
        <v>Result</v>
      </c>
      <c r="G1" t="str">
        <v>Assumption</v>
      </c>
      <c r="H1" t="str">
        <v>Value</v>
      </c>
    </row>
    <row r="2" ht="21" customHeight="1">
      <c r="A2" t="str">
        <v>Observation 1</v>
      </c>
      <c r="B2">
        <v>1.25</v>
      </c>
      <c r="E2" t="str">
        <v>Numeric denominator</v>
      </c>
      <c r="F2" cm="1">
        <f t="array" ref="F2:F2">COUNT($B$2:$B$13)</f>
        <v>5</v>
      </c>
      <c r="G2" t="str">
        <v>Return empty text</v>
      </c>
      <c r="H2" t="b">
        <v>0</v>
      </c>
    </row>
    <row r="3" ht="21" customHeight="1">
      <c r="A3" t="str">
        <v>Observation 2</v>
      </c>
      <c r="B3">
        <v>-0.25</v>
      </c>
      <c r="E3" t="str">
        <v>Numeric sum</v>
      </c>
      <c r="F3" cm="1">
        <f t="array" ref="F3:F3">SUM($B$2:$B$13)</f>
        <v>8</v>
      </c>
      <c r="G3" t="str">
        <v>Strict numeric threshold</v>
      </c>
      <c r="H3">
        <v>1.25</v>
      </c>
    </row>
    <row r="4" ht="21" customHeight="1">
      <c r="A4" t="str">
        <v>Observation 3</v>
      </c>
      <c r="B4">
        <v>0</v>
      </c>
      <c r="E4" t="str">
        <v>AVERAGE includes zeroes</v>
      </c>
      <c r="F4" cm="1">
        <f t="array" ref="F4:F4">IF(F2=0,"No numbers",AVERAGE($B$2:$B$13))</f>
        <v>1.6</v>
      </c>
    </row>
    <row r="5" ht="21" customHeight="1">
      <c r="A5" t="str">
        <v>Observation 4</v>
      </c>
      <c r="B5">
        <v>4.5</v>
      </c>
      <c r="E5" t="str">
        <v>SUM / COUNT check</v>
      </c>
      <c r="F5" cm="1">
        <f t="array" ref="F5:F5">IF(F2=0,"No numbers",F3/F2)</f>
        <v>1.6</v>
      </c>
    </row>
    <row r="6" ht="21" customHeight="1">
      <c r="A6" t="str">
        <v>Observation 5</v>
      </c>
      <c r="B6" t="str">
        <v>1.25</v>
      </c>
      <c r="E6" t="str">
        <v>Exclude numeric zeroes</v>
      </c>
      <c r="F6" cm="1">
        <f t="array" ref="F6:F6">IFERROR(AVERAGEIF($B$2:$B$13,"&lt;&gt;0"),"No nonzero numbers")</f>
        <v>2</v>
      </c>
    </row>
    <row r="7" ht="21" customHeight="1">
      <c r="A7" t="str">
        <v>Observation 6</v>
      </c>
      <c r="B7" t="str">
        <v xml:space="preserve"> </v>
      </c>
      <c r="E7" t="str">
        <v>Above strict H3 threshold</v>
      </c>
      <c r="F7" cm="1">
        <f t="array" ref="F7:F7">IFERROR(AVERAGEIF($B$2:$B$13,"&gt;"&amp;H3),"No qualifying numbers")</f>
        <v>3.5</v>
      </c>
    </row>
    <row r="8" ht="21" customHeight="1">
      <c r="A8" t="str">
        <v>Observation 7</v>
      </c>
      <c r="B8" t="b">
        <v>1</v>
      </c>
      <c r="E8" t="str">
        <v>AVERAGEA includes text/logical</v>
      </c>
      <c r="F8" cm="1">
        <f t="array" ref="F8:F8">AVERAGEA($B$2:$B$13)</f>
        <v>0.9</v>
      </c>
    </row>
    <row r="9" ht="21" customHeight="1">
      <c r="A9" t="str">
        <v>Observation 8</v>
      </c>
      <c r="E9" t="str">
        <v>AVERAGEA denominator</v>
      </c>
      <c r="F9" cm="1">
        <f t="array" ref="F9:F9">COUNTA($B$2:$B$13)</f>
        <v>10</v>
      </c>
    </row>
    <row r="10" ht="21" customHeight="1">
      <c r="A10" t="str">
        <v>Observation 9</v>
      </c>
      <c r="B10" t="b">
        <v>0</v>
      </c>
      <c r="E10" t="str">
        <v>Nonzero numeric count</v>
      </c>
      <c r="F10" cm="1">
        <f t="array" ref="F10:F10">SUMPRODUCT(--ISNUMBER($B$2:$B$13),--(IF(ISNUMBER($B$2:$B$13),$B$2:$B$13,0)&lt;&gt;0))</f>
        <v>4</v>
      </c>
    </row>
    <row r="11" ht="21" customHeight="1">
      <c r="A11" t="str">
        <v>Observation 10</v>
      </c>
      <c r="E11" t="str">
        <v>Above-threshold numeric count</v>
      </c>
      <c r="F11" cm="1">
        <f t="array" ref="F11:F11">SUMPRODUCT(--ISNUMBER($B$2:$B$13),--(IF(ISNUMBER($B$2:$B$13),$B$2:$B$13,0)&gt;H3))</f>
        <v>2</v>
      </c>
    </row>
    <row r="12" ht="21" customHeight="1">
      <c r="A12" t="str">
        <v>Observation 11</v>
      </c>
      <c r="B12">
        <v>2.5</v>
      </c>
      <c r="E12" t="str">
        <v>Numeric mean agrees</v>
      </c>
      <c r="F12" t="b" cm="1">
        <f t="array" ref="F12:F12">IF(F2=0,"No numbers",ABS(F4-F5)&lt;1E-9)</f>
        <v>1</v>
      </c>
    </row>
    <row r="13" ht="21" customHeight="1">
      <c r="A13" t="str">
        <v>Formula text from H2</v>
      </c>
      <c r="B13" t="str" cm="1">
        <f t="array" ref="B13:B13">IF(H2,"","Recorded")</f>
        <v>Recorded</v>
      </c>
      <c r="E13" t="str">
        <v>Threshold arithmetic check</v>
      </c>
      <c r="F13" cm="1">
        <f t="array" ref="F13:F13">IF(F11=0,"No qualifying numbers",SUMPRODUCT(IF(ISNUMBER($B$2:$B$13),$B$2:$B$13,0),--(IF(ISNUMBER($B$2:$B$13),$B$2:$B$13,0)&gt;H3))/F11)</f>
        <v>3.5</v>
      </c>
    </row>
  </sheetData>
  <ignoredErrors>
    <ignoredError numberStoredAsText="1" sqref="A1:H13"/>
  </ignoredErrors>
</worksheet>
</file>

<file path=xl/worksheets/sheet16.xml><?xml version="1.0" encoding="utf-8"?>
<worksheet xmlns="http://schemas.openxmlformats.org/spreadsheetml/2006/main" xmlns:r="http://schemas.openxmlformats.org/officeDocument/2006/relationships">
  <dimension ref="A1:H13"/>
  <sheetViews>
    <sheetView workbookViewId="0"/>
  </sheetViews>
  <cols>
    <col min="1" max="1" width="23.83203125" customWidth="1"/>
    <col min="2" max="2" width="23.83203125" customWidth="1"/>
    <col min="3" max="3" width="23.83203125" customWidth="1"/>
    <col min="4" max="4" width="23.83203125" customWidth="1"/>
    <col min="5" max="5" width="23.83203125" customWidth="1"/>
    <col min="6" max="6" width="23.83203125" customWidth="1"/>
    <col min="7" max="7" width="23.83203125" customWidth="1"/>
    <col min="8" max="8" width="23.83203125" customWidth="1"/>
  </cols>
  <sheetData>
    <row r="1" ht="25" customHeight="1">
      <c r="A1" t="str">
        <v>Source slot</v>
      </c>
      <c r="B1" t="str">
        <v>Stored observation</v>
      </c>
      <c r="E1" t="str">
        <v>Population policy</v>
      </c>
      <c r="F1" t="str">
        <v>Result</v>
      </c>
      <c r="G1" t="str">
        <v>Assumption</v>
      </c>
      <c r="H1" t="str">
        <v>Value</v>
      </c>
    </row>
    <row r="2" ht="21" customHeight="1">
      <c r="A2" t="str">
        <v>Observation 1</v>
      </c>
      <c r="B2">
        <v>1</v>
      </c>
      <c r="E2" t="str">
        <v>Numeric denominator</v>
      </c>
      <c r="F2" cm="1">
        <f t="array" ref="F2:F2">COUNT($B$2:$B$13)</f>
        <v>11</v>
      </c>
      <c r="G2" t="str">
        <v>Return empty text</v>
      </c>
      <c r="H2" t="b">
        <v>0</v>
      </c>
    </row>
    <row r="3" ht="21" customHeight="1">
      <c r="A3" t="str">
        <v>Observation 2</v>
      </c>
      <c r="B3">
        <v>2</v>
      </c>
      <c r="E3" t="str">
        <v>Numeric sum</v>
      </c>
      <c r="F3" cm="1">
        <f t="array" ref="F3:F3">SUM($B$2:$B$13)</f>
        <v>66</v>
      </c>
      <c r="G3" t="str">
        <v>Strict numeric threshold</v>
      </c>
      <c r="H3">
        <v>6</v>
      </c>
    </row>
    <row r="4" ht="21" customHeight="1">
      <c r="A4" t="str">
        <v>Observation 3</v>
      </c>
      <c r="B4">
        <v>3</v>
      </c>
      <c r="E4" t="str">
        <v>AVERAGE includes zeroes</v>
      </c>
      <c r="F4" cm="1">
        <f t="array" ref="F4:F4">IF(F2=0,"No numbers",AVERAGE($B$2:$B$13))</f>
        <v>6</v>
      </c>
    </row>
    <row r="5" ht="21" customHeight="1">
      <c r="A5" t="str">
        <v>Observation 4</v>
      </c>
      <c r="B5">
        <v>4</v>
      </c>
      <c r="E5" t="str">
        <v>SUM / COUNT check</v>
      </c>
      <c r="F5" cm="1">
        <f t="array" ref="F5:F5">IF(F2=0,"No numbers",F3/F2)</f>
        <v>6</v>
      </c>
    </row>
    <row r="6" ht="21" customHeight="1">
      <c r="A6" t="str">
        <v>Observation 5</v>
      </c>
      <c r="B6">
        <v>5</v>
      </c>
      <c r="E6" t="str">
        <v>Exclude numeric zeroes</v>
      </c>
      <c r="F6" cm="1">
        <f t="array" ref="F6:F6">IFERROR(AVERAGEIF($B$2:$B$13,"&lt;&gt;0"),"No nonzero numbers")</f>
        <v>6</v>
      </c>
    </row>
    <row r="7" ht="21" customHeight="1">
      <c r="A7" t="str">
        <v>Observation 6</v>
      </c>
      <c r="B7">
        <v>6</v>
      </c>
      <c r="E7" t="str">
        <v>Above strict H3 threshold</v>
      </c>
      <c r="F7" cm="1">
        <f t="array" ref="F7:F7">IFERROR(AVERAGEIF($B$2:$B$13,"&gt;"&amp;H3),"No qualifying numbers")</f>
        <v>9</v>
      </c>
    </row>
    <row r="8" ht="21" customHeight="1">
      <c r="A8" t="str">
        <v>Observation 7</v>
      </c>
      <c r="B8">
        <v>7</v>
      </c>
      <c r="E8" t="str">
        <v>AVERAGEA includes text/logical</v>
      </c>
      <c r="F8" cm="1">
        <f t="array" ref="F8:F8">AVERAGEA($B$2:$B$13)</f>
        <v>5.5</v>
      </c>
    </row>
    <row r="9" ht="21" customHeight="1">
      <c r="A9" t="str">
        <v>Observation 8</v>
      </c>
      <c r="B9">
        <v>8</v>
      </c>
      <c r="E9" t="str">
        <v>AVERAGEA denominator</v>
      </c>
      <c r="F9" cm="1">
        <f t="array" ref="F9:F9">COUNTA($B$2:$B$13)</f>
        <v>12</v>
      </c>
    </row>
    <row r="10" ht="21" customHeight="1">
      <c r="A10" t="str">
        <v>Observation 9</v>
      </c>
      <c r="B10">
        <v>9</v>
      </c>
      <c r="E10" t="str">
        <v>Nonzero numeric count</v>
      </c>
      <c r="F10" cm="1">
        <f t="array" ref="F10:F10">SUMPRODUCT(--ISNUMBER($B$2:$B$13),--(IF(ISNUMBER($B$2:$B$13),$B$2:$B$13,0)&lt;&gt;0))</f>
        <v>11</v>
      </c>
    </row>
    <row r="11" ht="21" customHeight="1">
      <c r="A11" t="str">
        <v>Observation 10</v>
      </c>
      <c r="B11">
        <v>10</v>
      </c>
      <c r="E11" t="str">
        <v>Above-threshold numeric count</v>
      </c>
      <c r="F11" cm="1">
        <f t="array" ref="F11:F11">SUMPRODUCT(--ISNUMBER($B$2:$B$13),--(IF(ISNUMBER($B$2:$B$13),$B$2:$B$13,0)&gt;H3))</f>
        <v>5</v>
      </c>
    </row>
    <row r="12" ht="21" customHeight="1">
      <c r="A12" t="str">
        <v>Observation 11</v>
      </c>
      <c r="B12">
        <v>11</v>
      </c>
      <c r="E12" t="str">
        <v>Numeric mean agrees</v>
      </c>
      <c r="F12" t="b" cm="1">
        <f t="array" ref="F12:F12">IF(F2=0,"No numbers",ABS(F4-F5)&lt;1E-9)</f>
        <v>1</v>
      </c>
    </row>
    <row r="13" ht="21" customHeight="1">
      <c r="A13" t="str">
        <v>Formula text from H2</v>
      </c>
      <c r="B13" t="str" cm="1">
        <f t="array" ref="B13:B13">IF(H2,"","Recorded")</f>
        <v>Recorded</v>
      </c>
      <c r="E13" t="str">
        <v>Threshold arithmetic check</v>
      </c>
      <c r="F13" cm="1">
        <f t="array" ref="F13:F13">IF(F11=0,"No qualifying numbers",SUMPRODUCT(IF(ISNUMBER($B$2:$B$13),$B$2:$B$13,0),--(IF(ISNUMBER($B$2:$B$13),$B$2:$B$13,0)&gt;H3))/F11)</f>
        <v>9</v>
      </c>
    </row>
  </sheetData>
  <ignoredErrors>
    <ignoredError numberStoredAsText="1" sqref="A1:H13"/>
  </ignoredErrors>
</worksheet>
</file>

<file path=xl/worksheets/sheet17.xml><?xml version="1.0" encoding="utf-8"?>
<worksheet xmlns="http://schemas.openxmlformats.org/spreadsheetml/2006/main" xmlns:r="http://schemas.openxmlformats.org/officeDocument/2006/relationships">
  <dimension ref="A1:H13"/>
  <sheetViews>
    <sheetView workbookViewId="0"/>
  </sheetViews>
  <cols>
    <col min="1" max="1" width="23.83203125" customWidth="1"/>
    <col min="2" max="2" width="23.83203125" customWidth="1"/>
    <col min="3" max="3" width="23.83203125" customWidth="1"/>
    <col min="4" max="4" width="23.83203125" customWidth="1"/>
    <col min="5" max="5" width="23.83203125" customWidth="1"/>
    <col min="6" max="6" width="23.83203125" customWidth="1"/>
    <col min="7" max="7" width="23.83203125" customWidth="1"/>
    <col min="8" max="8" width="23.83203125" customWidth="1"/>
  </cols>
  <sheetData>
    <row r="1" ht="25" customHeight="1">
      <c r="A1" t="str">
        <v>Source slot</v>
      </c>
      <c r="B1" t="str">
        <v>Stored observation</v>
      </c>
      <c r="E1" t="str">
        <v>Population policy</v>
      </c>
      <c r="F1" t="str">
        <v>Result</v>
      </c>
      <c r="G1" t="str">
        <v>Assumption</v>
      </c>
      <c r="H1" t="str">
        <v>Value</v>
      </c>
    </row>
    <row r="2" ht="21" customHeight="1">
      <c r="A2" t="str">
        <v>Observation 1</v>
      </c>
      <c r="B2">
        <v>1000000</v>
      </c>
      <c r="E2" t="str">
        <v>Numeric denominator</v>
      </c>
      <c r="F2" cm="1">
        <f t="array" ref="F2:F2">COUNT($B$2:$B$13)</f>
        <v>5</v>
      </c>
      <c r="G2" t="str">
        <v>Return empty text</v>
      </c>
      <c r="H2" t="b">
        <v>1</v>
      </c>
    </row>
    <row r="3" ht="21" customHeight="1">
      <c r="A3" t="str">
        <v>Observation 2</v>
      </c>
      <c r="B3">
        <v>-1000000</v>
      </c>
      <c r="E3" t="str">
        <v>Numeric sum</v>
      </c>
      <c r="F3" cm="1">
        <f t="array" ref="F3:F3">SUM($B$2:$B$13)</f>
        <v>0</v>
      </c>
      <c r="G3" t="str">
        <v>Strict numeric threshold</v>
      </c>
      <c r="H3">
        <v>1000000</v>
      </c>
    </row>
    <row r="4" ht="21" customHeight="1">
      <c r="A4" t="str">
        <v>Observation 3</v>
      </c>
      <c r="B4">
        <v>0</v>
      </c>
      <c r="E4" t="str">
        <v>AVERAGE includes zeroes</v>
      </c>
      <c r="F4" cm="1">
        <f t="array" ref="F4:F4">IF(F2=0,"No numbers",AVERAGE($B$2:$B$13))</f>
        <v>0</v>
      </c>
    </row>
    <row r="5" ht="21" customHeight="1">
      <c r="A5" t="str">
        <v>Observation 4</v>
      </c>
      <c r="B5">
        <v>1</v>
      </c>
      <c r="E5" t="str">
        <v>SUM / COUNT check</v>
      </c>
      <c r="F5" cm="1">
        <f t="array" ref="F5:F5">IF(F2=0,"No numbers",F3/F2)</f>
        <v>0</v>
      </c>
    </row>
    <row r="6" ht="21" customHeight="1">
      <c r="A6" t="str">
        <v>Observation 5</v>
      </c>
      <c r="B6">
        <v>-1</v>
      </c>
      <c r="E6" t="str">
        <v>Exclude numeric zeroes</v>
      </c>
      <c r="F6" cm="1">
        <f t="array" ref="F6:F6">IFERROR(AVERAGEIF($B$2:$B$13,"&lt;&gt;0"),"No nonzero numbers")</f>
        <v>0</v>
      </c>
    </row>
    <row r="7" ht="21" customHeight="1">
      <c r="A7" t="str">
        <v>Observation 6</v>
      </c>
      <c r="B7" t="str">
        <v>1000000</v>
      </c>
      <c r="E7" t="str">
        <v>Above strict H3 threshold</v>
      </c>
      <c r="F7" t="str" cm="1">
        <f t="array" ref="F7:F7">IFERROR(AVERAGEIF($B$2:$B$13,"&gt;"&amp;H3),"No qualifying numbers")</f>
        <v>No qualifying numbers</v>
      </c>
    </row>
    <row r="8" ht="21" customHeight="1">
      <c r="A8" t="str">
        <v>Observation 7</v>
      </c>
      <c r="B8" t="str">
        <v>0</v>
      </c>
      <c r="E8" t="str">
        <v>AVERAGEA includes text/logical</v>
      </c>
      <c r="F8" cm="1">
        <f t="array" ref="F8:F8">AVERAGEA($B$2:$B$13)</f>
        <v>0.09090909090909091</v>
      </c>
    </row>
    <row r="9" ht="21" customHeight="1">
      <c r="A9" t="str">
        <v>Observation 8</v>
      </c>
      <c r="E9" t="str">
        <v>AVERAGEA denominator</v>
      </c>
      <c r="F9" cm="1">
        <f t="array" ref="F9:F9">COUNTA($B$2:$B$13)</f>
        <v>11</v>
      </c>
    </row>
    <row r="10" ht="21" customHeight="1">
      <c r="A10" t="str">
        <v>Observation 9</v>
      </c>
      <c r="B10" t="b">
        <v>1</v>
      </c>
      <c r="E10" t="str">
        <v>Nonzero numeric count</v>
      </c>
      <c r="F10" cm="1">
        <f t="array" ref="F10:F10">SUMPRODUCT(--ISNUMBER($B$2:$B$13),--(IF(ISNUMBER($B$2:$B$13),$B$2:$B$13,0)&lt;&gt;0))</f>
        <v>4</v>
      </c>
    </row>
    <row r="11" ht="21" customHeight="1">
      <c r="A11" t="str">
        <v>Observation 10</v>
      </c>
      <c r="B11" t="b">
        <v>0</v>
      </c>
      <c r="E11" t="str">
        <v>Above-threshold numeric count</v>
      </c>
      <c r="F11" cm="1">
        <f t="array" ref="F11:F11">SUMPRODUCT(--ISNUMBER($B$2:$B$13),--(IF(ISNUMBER($B$2:$B$13),$B$2:$B$13,0)&gt;H3))</f>
        <v>0</v>
      </c>
    </row>
    <row r="12" ht="21" customHeight="1">
      <c r="A12" t="str">
        <v>Observation 11</v>
      </c>
      <c r="B12" t="str">
        <v>café</v>
      </c>
      <c r="E12" t="str">
        <v>Numeric mean agrees</v>
      </c>
      <c r="F12" t="b" cm="1">
        <f t="array" ref="F12:F12">IF(F2=0,"No numbers",ABS(F4-F5)&lt;1E-9)</f>
        <v>1</v>
      </c>
    </row>
    <row r="13" ht="21" customHeight="1">
      <c r="A13" t="str">
        <v>Formula text from H2</v>
      </c>
      <c r="B13" t="str" cm="1">
        <f t="array" ref="B13:B13">IF(H2,"","Recorded")</f>
        <v/>
      </c>
      <c r="E13" t="str">
        <v>Threshold arithmetic check</v>
      </c>
      <c r="F13" t="str" cm="1">
        <f t="array" ref="F13:F13">IF(F11=0,"No qualifying numbers",SUMPRODUCT(IF(ISNUMBER($B$2:$B$13),$B$2:$B$13,0),--(IF(ISNUMBER($B$2:$B$13),$B$2:$B$13,0)&gt;H3))/F11)</f>
        <v>No qualifying numbers</v>
      </c>
    </row>
  </sheetData>
  <ignoredErrors>
    <ignoredError numberStoredAsText="1" sqref="A1:H13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17</vt:i4>
      </vt:variant>
    </vt:vector>
  </HeadingPairs>
  <TitlesOfParts>
    <vt:vector size="17" baseType="lpstr">
      <vt:lpstr>Read me</vt:lpstr>
      <vt:lpstr>Practice 1</vt:lpstr>
      <vt:lpstr>Practice 2</vt:lpstr>
      <vt:lpstr>Practice 3</vt:lpstr>
      <vt:lpstr>Practice 4</vt:lpstr>
      <vt:lpstr>Practice 5</vt:lpstr>
      <vt:lpstr>Practice 6</vt:lpstr>
      <vt:lpstr>Practice 7</vt:lpstr>
      <vt:lpstr>Practice 8</vt:lpstr>
      <vt:lpstr>Answers 1</vt:lpstr>
      <vt:lpstr>Answers 2</vt:lpstr>
      <vt:lpstr>Answers 3</vt:lpstr>
      <vt:lpstr>Answers 4</vt:lpstr>
      <vt:lpstr>Answers 5</vt:lpstr>
      <vt:lpstr>Answers 6</vt:lpstr>
      <vt:lpstr>Answers 7</vt:lpstr>
      <vt:lpstr>Answers 8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SheetTutor</dc:creator>
  <dc:description>Original practice data. Content version 1.</dc:description>
  <dc:subject>Enter B13 as a real IF controlled by Boolean H2: TRUE returns empty text and FALSE returns Recorded. Keep B2:B12 as eleven editable stored observations. Fill F2:F13 separately. F2/F3 are numeric count/sum. F4 averages numeric observations including zeroes; F5 checks the same sum/count. F6 excludes numeric zeroes and F7 averages only numeric observations strictly above numeric H3. F8 uses AVERAGEA: every referenced text contributes zero, TRUE contributes one and FALSE zero, while true blanks are ignored. F9 exposes its nonempty denominator. F10/F11 count the actual nonzero/qualifying numeric populations. F12 compares numeric means within 1e-9; F13 independently reconciles the threshold mean. Empty numeric populations return No numbers, No nonzero numbers or No qualifying numbers as specified. Source numbers and the threshold are finite within ±1,000,000; editable text is nonempty text up to 40 Unicode characters, including spaces and numeric/error-looking text. Empty text is produced by the real B13 formula; use Blank for an actual empty source cell. Typed formula errors are outside this error-free comparison. These are reference-range rules, not direct-argument coercion rules.</dc:subject>
  <dc:title>Compare mean populations without changing stored types</dc:title>
</cp:coreProperties>
</file>