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text-function" TargetMode="External"/><Relationship Id="rId2" Type="http://schemas.openxmlformats.org/officeDocument/2006/relationships/hyperlink" Target="https://support.microsoft.com/en-us/excel/functions/conca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Compose a numeric quote and formatted business labels</v>
      </c>
    </row>
    <row r="2" ht="32" customHeight="1">
      <c r="A2" t="str">
        <v>Task</v>
      </c>
      <c r="B2" t="str">
        <v>Build E2:F7. Keep E numeric: gross = units × price rounded to cents; net = gross × (1 − discount) + signed fee rounded to cents; variance = net − target rounded to cents; discount is the original decimal; validity is DATE(year,month,day); units retain their numeric count. F produces exactly Gross: USD / Net: USD / Variance: USD labels with grouped amounts and two decimals, a + only on positive variance, a one-decimal percentage label, an ISO yyyy-mm-dd validity label, and grouped whole units. Zero money is 0.00 with no sign. Build each helper and label separately; do not replace numeric cells with TEXT results. Inputs: units 0–1,000 whole; price/target 0–1,000,000 whole cents; fee ±1,000,000 whole cents; discount 0–1 in steps of 0.0001; a valid date in 1901–2099. English labels and separators are the declared browser contract; native client locales remain separate.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F2, E2, E3, E4, E5, E6, E7, F3, F4, F5, F6, F7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="Gross: USD "&amp;TEXT(E2,"#,##0.00;-#,##0.00;0.00")</v>
      </c>
    </row>
    <row r="9" ht="32" customHeight="1">
      <c r="A9" t="str">
        <v>Explanation</v>
      </c>
      <c r="B9" t="str">
        <v>TEXT creates a display string from the numeric helper; &amp; joins it to a label. The numeric E column remains available for arithmetic. Apply all six helpers before the six final labels.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Bounded English formatting over numeric helpers; native locale, recalculation and edit/save certification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 discounted order with a positive variance</v>
      </c>
    </row>
    <row r="18" ht="32" customHeight="1">
      <c r="A18" t="str">
        <v>Practice 2</v>
      </c>
      <c r="B18" t="str">
        <v>Zero is a numeric amount, not a blank</v>
      </c>
    </row>
    <row r="19" ht="32" customHeight="1">
      <c r="A19" t="str">
        <v>Practice 3</v>
      </c>
      <c r="B19" t="str">
        <v>Grouped large amounts and units</v>
      </c>
    </row>
    <row r="20" ht="32" customHeight="1">
      <c r="A20" t="str">
        <v>Practice 4</v>
      </c>
      <c r="B20" t="str">
        <v>A signed credit makes the net amount negative</v>
      </c>
    </row>
    <row r="21" ht="32" customHeight="1">
      <c r="A21" t="str">
        <v>Practice 5</v>
      </c>
      <c r="B21" t="str">
        <v>A complete discount and a leap-day validity date</v>
      </c>
    </row>
    <row r="22" ht="32" customHeight="1">
      <c r="A22" t="str">
        <v>Practice 6</v>
      </c>
      <c r="B22" t="str">
        <v>Round the numeric net before formatting its label</v>
      </c>
    </row>
    <row r="23" ht="32" customHeight="1">
      <c r="A23" t="str">
        <v>Practice 7</v>
      </c>
      <c r="B23" t="str">
        <v>A four-decimal discount displayed to one decimal percent</v>
      </c>
    </row>
    <row r="24" ht="32" customHeight="1">
      <c r="A24" t="str">
        <v>Practice 8</v>
      </c>
      <c r="B24" t="str">
        <v>An exact target has an unsigned zero variance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Retain numeric helpers</v>
      </c>
      <c r="B27" t="str">
        <v>Apply the six E formulas separately. Gross and net are rounded numerically before labels are built; formatting alone does not round the stored numeric business result.</v>
      </c>
    </row>
    <row r="28" ht="32" customHeight="1">
      <c r="A28" t="str">
        <v>2. Declare money formatting</v>
      </c>
      <c r="B28" t="str">
        <v>Apply F2 with the ampersand operator. The format uses grouped digits, two decimals and explicit positive/negative/zero sections. USD is a declared label, not an exchange-rate conversion.</v>
      </c>
    </row>
    <row r="29" ht="32" customHeight="1">
      <c r="A29" t="str">
        <v>3. Compare joining methods</v>
      </c>
      <c r="B29" t="str">
        <v>F3 uses CONCAT instead of &amp;. For the same gross helper, CONCATENATE("Gross: USD ",TEXT(E2,"#,##0.00;-#,##0.00;0.00")) is another supported construction: replacing only the join method must keep all current and changed-source results.</v>
      </c>
    </row>
    <row r="30" ht="32" customHeight="1">
      <c r="A30" t="str">
        <v>4. Show signed differences</v>
      </c>
      <c r="B30" t="str">
        <v>F4 shows a plus on positive variance, a minus on negative variance and unsigned 0.00 at zero. The numeric E4 remains a number regardless of the text sign.</v>
      </c>
    </row>
    <row r="31" ht="32" customHeight="1">
      <c r="A31" t="str">
        <v>5. Format a decimal percentage</v>
      </c>
      <c r="B31" t="str">
        <v>E5 retains the original decimal discount. A percent format already multiplies by 100 for display; do not multiply E5 by 100 again.</v>
      </c>
    </row>
    <row r="32" ht="32" customHeight="1">
      <c r="A32" t="str">
        <v>6. Retain dates and whole counts</v>
      </c>
      <c r="B32" t="str">
        <v>Build the actual numeric date with DATE in E6 before applying yyyy-mm-dd in F6. F7 formats whole units with grouping. Change a source assumption, inspect all numeric/text pairs, then check the whole report again.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TEXT reference</v>
      </c>
      <c r="B35" t="str">
        <v>https://support.microsoft.com/en-us/excel/functions/text-function</v>
      </c>
    </row>
    <row r="36" ht="32" customHeight="1">
      <c r="A36" t="str">
        <v>Microsoft CONCAT reference</v>
      </c>
      <c r="B36" t="str">
        <v>https://support.microsoft.com/en-us/excel/functions/concat-function</v>
      </c>
    </row>
  </sheetData>
  <hyperlinks>
    <hyperlink ref="B35" r:id="rId1" display="https://support.microsoft.com/en-us/excel/functions/text-function"/>
    <hyperlink ref="B36" r:id="rId2" display="https://support.microsoft.com/en-us/excel/functions/concat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125</v>
      </c>
      <c r="D2" t="str">
        <v>Gross</v>
      </c>
    </row>
    <row r="3" ht="21" customHeight="1">
      <c r="A3" t="str">
        <v>Unit price</v>
      </c>
      <c r="B3">
        <v>19.95</v>
      </c>
      <c r="D3" t="str">
        <v>Net</v>
      </c>
    </row>
    <row r="4" ht="21" customHeight="1">
      <c r="A4" t="str">
        <v>Discount (decimal)</v>
      </c>
      <c r="B4">
        <v>0.075</v>
      </c>
      <c r="D4" t="str">
        <v>Variance</v>
      </c>
    </row>
    <row r="5" ht="21" customHeight="1">
      <c r="A5" t="str">
        <v>Fixed fee or credit</v>
      </c>
      <c r="B5">
        <v>12.5</v>
      </c>
      <c r="D5" t="str">
        <v>Discount</v>
      </c>
    </row>
    <row r="6" ht="21" customHeight="1">
      <c r="A6" t="str">
        <v>Target</v>
      </c>
      <c r="B6">
        <v>2300</v>
      </c>
      <c r="D6" t="str">
        <v>Validity date</v>
      </c>
      <c r="E6" s="1"/>
    </row>
    <row r="7" ht="21" customHeight="1">
      <c r="A7" t="str">
        <v>Year</v>
      </c>
      <c r="B7">
        <v>2026</v>
      </c>
      <c r="D7" t="str">
        <v>Units</v>
      </c>
    </row>
    <row r="8" ht="21" customHeight="1">
      <c r="A8" t="str">
        <v>Month</v>
      </c>
      <c r="B8">
        <v>10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0</v>
      </c>
      <c r="D2" t="str">
        <v>Gross</v>
      </c>
    </row>
    <row r="3" ht="21" customHeight="1">
      <c r="A3" t="str">
        <v>Unit price</v>
      </c>
      <c r="B3">
        <v>0</v>
      </c>
      <c r="D3" t="str">
        <v>Net</v>
      </c>
    </row>
    <row r="4" ht="21" customHeight="1">
      <c r="A4" t="str">
        <v>Discount (decimal)</v>
      </c>
      <c r="B4">
        <v>0</v>
      </c>
      <c r="D4" t="str">
        <v>Variance</v>
      </c>
    </row>
    <row r="5" ht="21" customHeight="1">
      <c r="A5" t="str">
        <v>Fixed fee or credit</v>
      </c>
      <c r="B5">
        <v>0</v>
      </c>
      <c r="D5" t="str">
        <v>Discount</v>
      </c>
    </row>
    <row r="6" ht="21" customHeight="1">
      <c r="A6" t="str">
        <v>Target</v>
      </c>
      <c r="B6">
        <v>0</v>
      </c>
      <c r="D6" t="str">
        <v>Validity date</v>
      </c>
      <c r="E6" s="1"/>
    </row>
    <row r="7" ht="21" customHeight="1">
      <c r="A7" t="str">
        <v>Year</v>
      </c>
      <c r="B7">
        <v>2026</v>
      </c>
      <c r="D7" t="str">
        <v>Units</v>
      </c>
    </row>
    <row r="8" ht="21" customHeight="1">
      <c r="A8" t="str">
        <v>Month</v>
      </c>
      <c r="B8">
        <v>1</v>
      </c>
    </row>
    <row r="9" ht="21" customHeight="1">
      <c r="A9" t="str">
        <v>Day</v>
      </c>
      <c r="B9">
        <v>1</v>
      </c>
    </row>
  </sheetData>
  <ignoredErrors>
    <ignoredError numberStoredAsText="1" sqref="A1:F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1000</v>
      </c>
      <c r="D2" t="str">
        <v>Gross</v>
      </c>
    </row>
    <row r="3" ht="21" customHeight="1">
      <c r="A3" t="str">
        <v>Unit price</v>
      </c>
      <c r="B3">
        <v>999999.99</v>
      </c>
      <c r="D3" t="str">
        <v>Net</v>
      </c>
    </row>
    <row r="4" ht="21" customHeight="1">
      <c r="A4" t="str">
        <v>Discount (decimal)</v>
      </c>
      <c r="B4">
        <v>0.125</v>
      </c>
      <c r="D4" t="str">
        <v>Variance</v>
      </c>
    </row>
    <row r="5" ht="21" customHeight="1">
      <c r="A5" t="str">
        <v>Fixed fee or credit</v>
      </c>
      <c r="B5">
        <v>-999999.99</v>
      </c>
      <c r="D5" t="str">
        <v>Discount</v>
      </c>
    </row>
    <row r="6" ht="21" customHeight="1">
      <c r="A6" t="str">
        <v>Target</v>
      </c>
      <c r="B6">
        <v>999999.99</v>
      </c>
      <c r="D6" t="str">
        <v>Validity date</v>
      </c>
      <c r="E6" s="1"/>
    </row>
    <row r="7" ht="21" customHeight="1">
      <c r="A7" t="str">
        <v>Year</v>
      </c>
      <c r="B7">
        <v>2099</v>
      </c>
      <c r="D7" t="str">
        <v>Units</v>
      </c>
    </row>
    <row r="8" ht="21" customHeight="1">
      <c r="A8" t="str">
        <v>Month</v>
      </c>
      <c r="B8">
        <v>12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0</v>
      </c>
      <c r="D2" t="str">
        <v>Gross</v>
      </c>
    </row>
    <row r="3" ht="21" customHeight="1">
      <c r="A3" t="str">
        <v>Unit price</v>
      </c>
      <c r="B3">
        <v>49.95</v>
      </c>
      <c r="D3" t="str">
        <v>Net</v>
      </c>
    </row>
    <row r="4" ht="21" customHeight="1">
      <c r="A4" t="str">
        <v>Discount (decimal)</v>
      </c>
      <c r="B4">
        <v>0.1</v>
      </c>
      <c r="D4" t="str">
        <v>Variance</v>
      </c>
    </row>
    <row r="5" ht="21" customHeight="1">
      <c r="A5" t="str">
        <v>Fixed fee or credit</v>
      </c>
      <c r="B5">
        <v>-25.5</v>
      </c>
      <c r="D5" t="str">
        <v>Discount</v>
      </c>
    </row>
    <row r="6" ht="21" customHeight="1">
      <c r="A6" t="str">
        <v>Target</v>
      </c>
      <c r="B6">
        <v>0</v>
      </c>
      <c r="D6" t="str">
        <v>Validity date</v>
      </c>
      <c r="E6" s="1"/>
    </row>
    <row r="7" ht="21" customHeight="1">
      <c r="A7" t="str">
        <v>Year</v>
      </c>
      <c r="B7">
        <v>2025</v>
      </c>
      <c r="D7" t="str">
        <v>Units</v>
      </c>
    </row>
    <row r="8" ht="21" customHeight="1">
      <c r="A8" t="str">
        <v>Month</v>
      </c>
      <c r="B8">
        <v>12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5</v>
      </c>
      <c r="D2" t="str">
        <v>Gross</v>
      </c>
    </row>
    <row r="3" ht="21" customHeight="1">
      <c r="A3" t="str">
        <v>Unit price</v>
      </c>
      <c r="B3">
        <v>100.01</v>
      </c>
      <c r="D3" t="str">
        <v>Net</v>
      </c>
    </row>
    <row r="4" ht="21" customHeight="1">
      <c r="A4" t="str">
        <v>Discount (decimal)</v>
      </c>
      <c r="B4">
        <v>1</v>
      </c>
      <c r="D4" t="str">
        <v>Variance</v>
      </c>
    </row>
    <row r="5" ht="21" customHeight="1">
      <c r="A5" t="str">
        <v>Fixed fee or credit</v>
      </c>
      <c r="B5">
        <v>0</v>
      </c>
      <c r="D5" t="str">
        <v>Discount</v>
      </c>
    </row>
    <row r="6" ht="21" customHeight="1">
      <c r="A6" t="str">
        <v>Target</v>
      </c>
      <c r="B6">
        <v>500</v>
      </c>
      <c r="D6" t="str">
        <v>Validity date</v>
      </c>
      <c r="E6" s="1"/>
    </row>
    <row r="7" ht="21" customHeight="1">
      <c r="A7" t="str">
        <v>Year</v>
      </c>
      <c r="B7">
        <v>2024</v>
      </c>
      <c r="D7" t="str">
        <v>Units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29</v>
      </c>
    </row>
  </sheetData>
  <ignoredErrors>
    <ignoredError numberStoredAsText="1" sqref="A1:F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</v>
      </c>
      <c r="D2" t="str">
        <v>Gross</v>
      </c>
    </row>
    <row r="3" ht="21" customHeight="1">
      <c r="A3" t="str">
        <v>Unit price</v>
      </c>
      <c r="B3">
        <v>0.05</v>
      </c>
      <c r="D3" t="str">
        <v>Net</v>
      </c>
    </row>
    <row r="4" ht="21" customHeight="1">
      <c r="A4" t="str">
        <v>Discount (decimal)</v>
      </c>
      <c r="B4">
        <v>0.5</v>
      </c>
      <c r="D4" t="str">
        <v>Variance</v>
      </c>
    </row>
    <row r="5" ht="21" customHeight="1">
      <c r="A5" t="str">
        <v>Fixed fee or credit</v>
      </c>
      <c r="B5">
        <v>0</v>
      </c>
      <c r="D5" t="str">
        <v>Discount</v>
      </c>
    </row>
    <row r="6" ht="21" customHeight="1">
      <c r="A6" t="str">
        <v>Target</v>
      </c>
      <c r="B6">
        <v>0.01</v>
      </c>
      <c r="D6" t="str">
        <v>Validity date</v>
      </c>
      <c r="E6" s="1"/>
    </row>
    <row r="7" ht="21" customHeight="1">
      <c r="A7" t="str">
        <v>Year</v>
      </c>
      <c r="B7">
        <v>2027</v>
      </c>
      <c r="D7" t="str">
        <v>Units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28</v>
      </c>
    </row>
  </sheetData>
  <ignoredErrors>
    <ignoredError numberStoredAsText="1" sqref="A1:F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3</v>
      </c>
      <c r="D2" t="str">
        <v>Gross</v>
      </c>
    </row>
    <row r="3" ht="21" customHeight="1">
      <c r="A3" t="str">
        <v>Unit price</v>
      </c>
      <c r="B3">
        <v>0.01</v>
      </c>
      <c r="D3" t="str">
        <v>Net</v>
      </c>
    </row>
    <row r="4" ht="21" customHeight="1">
      <c r="A4" t="str">
        <v>Discount (decimal)</v>
      </c>
      <c r="B4">
        <v>0.0755</v>
      </c>
      <c r="D4" t="str">
        <v>Variance</v>
      </c>
    </row>
    <row r="5" ht="21" customHeight="1">
      <c r="A5" t="str">
        <v>Fixed fee or credit</v>
      </c>
      <c r="B5">
        <v>0.01</v>
      </c>
      <c r="D5" t="str">
        <v>Discount</v>
      </c>
    </row>
    <row r="6" ht="21" customHeight="1">
      <c r="A6" t="str">
        <v>Target</v>
      </c>
      <c r="B6">
        <v>0.05</v>
      </c>
      <c r="D6" t="str">
        <v>Validity date</v>
      </c>
      <c r="E6" s="1"/>
    </row>
    <row r="7" ht="21" customHeight="1">
      <c r="A7" t="str">
        <v>Year</v>
      </c>
      <c r="B7">
        <v>2000</v>
      </c>
      <c r="D7" t="str">
        <v>Units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29</v>
      </c>
    </row>
  </sheetData>
  <ignoredErrors>
    <ignoredError numberStoredAsText="1" sqref="A1:F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10</v>
      </c>
      <c r="D2" t="str">
        <v>Gross</v>
      </c>
    </row>
    <row r="3" ht="21" customHeight="1">
      <c r="A3" t="str">
        <v>Unit price</v>
      </c>
      <c r="B3">
        <v>12.5</v>
      </c>
      <c r="D3" t="str">
        <v>Net</v>
      </c>
    </row>
    <row r="4" ht="21" customHeight="1">
      <c r="A4" t="str">
        <v>Discount (decimal)</v>
      </c>
      <c r="B4">
        <v>0.2</v>
      </c>
      <c r="D4" t="str">
        <v>Variance</v>
      </c>
    </row>
    <row r="5" ht="21" customHeight="1">
      <c r="A5" t="str">
        <v>Fixed fee or credit</v>
      </c>
      <c r="B5">
        <v>0</v>
      </c>
      <c r="D5" t="str">
        <v>Discount</v>
      </c>
    </row>
    <row r="6" ht="21" customHeight="1">
      <c r="A6" t="str">
        <v>Target</v>
      </c>
      <c r="B6">
        <v>100</v>
      </c>
      <c r="D6" t="str">
        <v>Validity date</v>
      </c>
      <c r="E6" s="1"/>
    </row>
    <row r="7" ht="21" customHeight="1">
      <c r="A7" t="str">
        <v>Year</v>
      </c>
      <c r="B7">
        <v>1901</v>
      </c>
      <c r="D7" t="str">
        <v>Units</v>
      </c>
    </row>
    <row r="8" ht="21" customHeight="1">
      <c r="A8" t="str">
        <v>Month</v>
      </c>
      <c r="B8">
        <v>1</v>
      </c>
    </row>
    <row r="9" ht="21" customHeight="1">
      <c r="A9" t="str">
        <v>Day</v>
      </c>
      <c r="B9">
        <v>1</v>
      </c>
    </row>
  </sheetData>
  <ignoredErrors>
    <ignoredError numberStoredAsText="1" sqref="A1:F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125</v>
      </c>
      <c r="D2" t="str">
        <v>Gross</v>
      </c>
      <c r="E2" cm="1">
        <f t="array" ref="E2:E2">ROUND(B2*B3,2)</f>
        <v>2493.75</v>
      </c>
      <c r="F2" t="str" cm="1">
        <f t="array" ref="F2:F2">"Gross: USD "&amp;TEXT(E2,"#,##0.00;-#,##0.00;0.00")</f>
        <v>Gross: USD 2,493.75</v>
      </c>
    </row>
    <row r="3" ht="21" customHeight="1">
      <c r="A3" t="str">
        <v>Unit price</v>
      </c>
      <c r="B3">
        <v>19.95</v>
      </c>
      <c r="D3" t="str">
        <v>Net</v>
      </c>
      <c r="E3" cm="1">
        <f t="array" ref="E3:E3">ROUND(E2*(1-B4)+B5,2)</f>
        <v>2319.22</v>
      </c>
      <c r="F3" t="str" cm="1">
        <f t="array" ref="F3:F3">_xlfn.CONCAT("Net: USD ",TEXT(E3,"#,##0.00;-#,##0.00;0.00"))</f>
        <v>Net: USD 2,319.22</v>
      </c>
    </row>
    <row r="4" ht="21" customHeight="1">
      <c r="A4" t="str">
        <v>Discount (decimal)</v>
      </c>
      <c r="B4">
        <v>0.075</v>
      </c>
      <c r="D4" t="str">
        <v>Variance</v>
      </c>
      <c r="E4" cm="1">
        <f t="array" ref="E4:E4">ROUND(E3-B6,2)</f>
        <v>19.22</v>
      </c>
      <c r="F4" t="str" cm="1">
        <f t="array" ref="F4:F4">"Variance: USD "&amp;TEXT(E4,"+#,##0.00;-#,##0.00;0.00")</f>
        <v>Variance: USD +19.22</v>
      </c>
    </row>
    <row r="5" ht="21" customHeight="1">
      <c r="A5" t="str">
        <v>Fixed fee or credit</v>
      </c>
      <c r="B5">
        <v>12.5</v>
      </c>
      <c r="D5" t="str">
        <v>Discount</v>
      </c>
      <c r="E5" cm="1">
        <f t="array" ref="E5:E5">B4</f>
        <v>0.075</v>
      </c>
      <c r="F5" t="str" cm="1">
        <f t="array" ref="F5:F5">"Discount: "&amp;TEXT(E5,"0.0%")</f>
        <v>Discount: 7.5%</v>
      </c>
    </row>
    <row r="6" ht="21" customHeight="1">
      <c r="A6" t="str">
        <v>Target</v>
      </c>
      <c r="B6">
        <v>2300</v>
      </c>
      <c r="D6" t="str">
        <v>Validity date</v>
      </c>
      <c r="E6" s="1" cm="1">
        <f t="array" ref="E6:E6">DATE(B7,B8,B9)</f>
        <v>46326</v>
      </c>
      <c r="F6" t="str" cm="1">
        <f t="array" ref="F6:F6">"Valid through: "&amp;TEXT(E6,"yyyy-mm-dd")</f>
        <v>Valid through: 2026-10-31</v>
      </c>
    </row>
    <row r="7" ht="21" customHeight="1">
      <c r="A7" t="str">
        <v>Year</v>
      </c>
      <c r="B7">
        <v>2026</v>
      </c>
      <c r="D7" t="str">
        <v>Units</v>
      </c>
      <c r="E7" cm="1">
        <f t="array" ref="E7:E7">B2</f>
        <v>125</v>
      </c>
      <c r="F7" t="str" cm="1">
        <f t="array" ref="F7:F7">"Units: "&amp;TEXT(E7,"#,##0")</f>
        <v>Units: 125</v>
      </c>
    </row>
    <row r="8" ht="21" customHeight="1">
      <c r="A8" t="str">
        <v>Month</v>
      </c>
      <c r="B8">
        <v>10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0</v>
      </c>
      <c r="D2" t="str">
        <v>Gross</v>
      </c>
      <c r="E2" cm="1">
        <f t="array" ref="E2:E2">ROUND(B2*B3,2)</f>
        <v>0</v>
      </c>
      <c r="F2" t="str" cm="1">
        <f t="array" ref="F2:F2">"Gross: USD "&amp;TEXT(E2,"#,##0.00;-#,##0.00;0.00")</f>
        <v>Gross: USD 0.00</v>
      </c>
    </row>
    <row r="3" ht="21" customHeight="1">
      <c r="A3" t="str">
        <v>Unit price</v>
      </c>
      <c r="B3">
        <v>0</v>
      </c>
      <c r="D3" t="str">
        <v>Net</v>
      </c>
      <c r="E3" cm="1">
        <f t="array" ref="E3:E3">ROUND(E2*(1-B4)+B5,2)</f>
        <v>0</v>
      </c>
      <c r="F3" t="str" cm="1">
        <f t="array" ref="F3:F3">_xlfn.CONCAT("Net: USD ",TEXT(E3,"#,##0.00;-#,##0.00;0.00"))</f>
        <v>Net: USD 0.00</v>
      </c>
    </row>
    <row r="4" ht="21" customHeight="1">
      <c r="A4" t="str">
        <v>Discount (decimal)</v>
      </c>
      <c r="B4">
        <v>0</v>
      </c>
      <c r="D4" t="str">
        <v>Variance</v>
      </c>
      <c r="E4" cm="1">
        <f t="array" ref="E4:E4">ROUND(E3-B6,2)</f>
        <v>0</v>
      </c>
      <c r="F4" t="str" cm="1">
        <f t="array" ref="F4:F4">"Variance: USD "&amp;TEXT(E4,"+#,##0.00;-#,##0.00;0.00")</f>
        <v>Variance: USD 0.00</v>
      </c>
    </row>
    <row r="5" ht="21" customHeight="1">
      <c r="A5" t="str">
        <v>Fixed fee or credit</v>
      </c>
      <c r="B5">
        <v>0</v>
      </c>
      <c r="D5" t="str">
        <v>Discount</v>
      </c>
      <c r="E5" cm="1">
        <f t="array" ref="E5:E5">B4</f>
        <v>0</v>
      </c>
      <c r="F5" t="str" cm="1">
        <f t="array" ref="F5:F5">"Discount: "&amp;TEXT(E5,"0.0%")</f>
        <v>Discount: 0.0%</v>
      </c>
    </row>
    <row r="6" ht="21" customHeight="1">
      <c r="A6" t="str">
        <v>Target</v>
      </c>
      <c r="B6">
        <v>0</v>
      </c>
      <c r="D6" t="str">
        <v>Validity date</v>
      </c>
      <c r="E6" s="1" cm="1">
        <f t="array" ref="E6:E6">DATE(B7,B8,B9)</f>
        <v>46023</v>
      </c>
      <c r="F6" t="str" cm="1">
        <f t="array" ref="F6:F6">"Valid through: "&amp;TEXT(E6,"yyyy-mm-dd")</f>
        <v>Valid through: 2026-01-01</v>
      </c>
    </row>
    <row r="7" ht="21" customHeight="1">
      <c r="A7" t="str">
        <v>Year</v>
      </c>
      <c r="B7">
        <v>2026</v>
      </c>
      <c r="D7" t="str">
        <v>Units</v>
      </c>
      <c r="E7" cm="1">
        <f t="array" ref="E7:E7">B2</f>
        <v>0</v>
      </c>
      <c r="F7" t="str" cm="1">
        <f t="array" ref="F7:F7">"Units: "&amp;TEXT(E7,"#,##0")</f>
        <v>Units: 0</v>
      </c>
    </row>
    <row r="8" ht="21" customHeight="1">
      <c r="A8" t="str">
        <v>Month</v>
      </c>
      <c r="B8">
        <v>1</v>
      </c>
    </row>
    <row r="9" ht="21" customHeight="1">
      <c r="A9" t="str">
        <v>Day</v>
      </c>
      <c r="B9">
        <v>1</v>
      </c>
    </row>
  </sheetData>
  <ignoredErrors>
    <ignoredError numberStoredAsText="1" sqref="A1:F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1000</v>
      </c>
      <c r="D2" t="str">
        <v>Gross</v>
      </c>
      <c r="E2" cm="1">
        <f t="array" ref="E2:E2">ROUND(B2*B3,2)</f>
        <v>999999990</v>
      </c>
      <c r="F2" t="str" cm="1">
        <f t="array" ref="F2:F2">"Gross: USD "&amp;TEXT(E2,"#,##0.00;-#,##0.00;0.00")</f>
        <v>Gross: USD 999,999,990.00</v>
      </c>
    </row>
    <row r="3" ht="21" customHeight="1">
      <c r="A3" t="str">
        <v>Unit price</v>
      </c>
      <c r="B3">
        <v>999999.99</v>
      </c>
      <c r="D3" t="str">
        <v>Net</v>
      </c>
      <c r="E3" cm="1">
        <f t="array" ref="E3:E3">ROUND(E2*(1-B4)+B5,2)</f>
        <v>873999991.26</v>
      </c>
      <c r="F3" t="str" cm="1">
        <f t="array" ref="F3:F3">_xlfn.CONCAT("Net: USD ",TEXT(E3,"#,##0.00;-#,##0.00;0.00"))</f>
        <v>Net: USD 873,999,991.26</v>
      </c>
    </row>
    <row r="4" ht="21" customHeight="1">
      <c r="A4" t="str">
        <v>Discount (decimal)</v>
      </c>
      <c r="B4">
        <v>0.125</v>
      </c>
      <c r="D4" t="str">
        <v>Variance</v>
      </c>
      <c r="E4" cm="1">
        <f t="array" ref="E4:E4">ROUND(E3-B6,2)</f>
        <v>872999991.27</v>
      </c>
      <c r="F4" t="str" cm="1">
        <f t="array" ref="F4:F4">"Variance: USD "&amp;TEXT(E4,"+#,##0.00;-#,##0.00;0.00")</f>
        <v>Variance: USD +872,999,991.27</v>
      </c>
    </row>
    <row r="5" ht="21" customHeight="1">
      <c r="A5" t="str">
        <v>Fixed fee or credit</v>
      </c>
      <c r="B5">
        <v>-999999.99</v>
      </c>
      <c r="D5" t="str">
        <v>Discount</v>
      </c>
      <c r="E5" cm="1">
        <f t="array" ref="E5:E5">B4</f>
        <v>0.125</v>
      </c>
      <c r="F5" t="str" cm="1">
        <f t="array" ref="F5:F5">"Discount: "&amp;TEXT(E5,"0.0%")</f>
        <v>Discount: 12.5%</v>
      </c>
    </row>
    <row r="6" ht="21" customHeight="1">
      <c r="A6" t="str">
        <v>Target</v>
      </c>
      <c r="B6">
        <v>999999.99</v>
      </c>
      <c r="D6" t="str">
        <v>Validity date</v>
      </c>
      <c r="E6" s="1" cm="1">
        <f t="array" ref="E6:E6">DATE(B7,B8,B9)</f>
        <v>73050</v>
      </c>
      <c r="F6" t="str" cm="1">
        <f t="array" ref="F6:F6">"Valid through: "&amp;TEXT(E6,"yyyy-mm-dd")</f>
        <v>Valid through: 2099-12-31</v>
      </c>
    </row>
    <row r="7" ht="21" customHeight="1">
      <c r="A7" t="str">
        <v>Year</v>
      </c>
      <c r="B7">
        <v>2099</v>
      </c>
      <c r="D7" t="str">
        <v>Units</v>
      </c>
      <c r="E7" cm="1">
        <f t="array" ref="E7:E7">B2</f>
        <v>1000</v>
      </c>
      <c r="F7" t="str" cm="1">
        <f t="array" ref="F7:F7">"Units: "&amp;TEXT(E7,"#,##0")</f>
        <v>Units: 1,000</v>
      </c>
    </row>
    <row r="8" ht="21" customHeight="1">
      <c r="A8" t="str">
        <v>Month</v>
      </c>
      <c r="B8">
        <v>12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0</v>
      </c>
      <c r="D2" t="str">
        <v>Gross</v>
      </c>
      <c r="E2" cm="1">
        <f t="array" ref="E2:E2">ROUND(B2*B3,2)</f>
        <v>0</v>
      </c>
      <c r="F2" t="str" cm="1">
        <f t="array" ref="F2:F2">"Gross: USD "&amp;TEXT(E2,"#,##0.00;-#,##0.00;0.00")</f>
        <v>Gross: USD 0.00</v>
      </c>
    </row>
    <row r="3" ht="21" customHeight="1">
      <c r="A3" t="str">
        <v>Unit price</v>
      </c>
      <c r="B3">
        <v>49.95</v>
      </c>
      <c r="D3" t="str">
        <v>Net</v>
      </c>
      <c r="E3" cm="1">
        <f t="array" ref="E3:E3">ROUND(E2*(1-B4)+B5,2)</f>
        <v>-25.5</v>
      </c>
      <c r="F3" t="str" cm="1">
        <f t="array" ref="F3:F3">_xlfn.CONCAT("Net: USD ",TEXT(E3,"#,##0.00;-#,##0.00;0.00"))</f>
        <v>Net: USD -25.50</v>
      </c>
    </row>
    <row r="4" ht="21" customHeight="1">
      <c r="A4" t="str">
        <v>Discount (decimal)</v>
      </c>
      <c r="B4">
        <v>0.1</v>
      </c>
      <c r="D4" t="str">
        <v>Variance</v>
      </c>
      <c r="E4" cm="1">
        <f t="array" ref="E4:E4">ROUND(E3-B6,2)</f>
        <v>-25.5</v>
      </c>
      <c r="F4" t="str" cm="1">
        <f t="array" ref="F4:F4">"Variance: USD "&amp;TEXT(E4,"+#,##0.00;-#,##0.00;0.00")</f>
        <v>Variance: USD -25.50</v>
      </c>
    </row>
    <row r="5" ht="21" customHeight="1">
      <c r="A5" t="str">
        <v>Fixed fee or credit</v>
      </c>
      <c r="B5">
        <v>-25.5</v>
      </c>
      <c r="D5" t="str">
        <v>Discount</v>
      </c>
      <c r="E5" cm="1">
        <f t="array" ref="E5:E5">B4</f>
        <v>0.1</v>
      </c>
      <c r="F5" t="str" cm="1">
        <f t="array" ref="F5:F5">"Discount: "&amp;TEXT(E5,"0.0%")</f>
        <v>Discount: 10.0%</v>
      </c>
    </row>
    <row r="6" ht="21" customHeight="1">
      <c r="A6" t="str">
        <v>Target</v>
      </c>
      <c r="B6">
        <v>0</v>
      </c>
      <c r="D6" t="str">
        <v>Validity date</v>
      </c>
      <c r="E6" s="1" cm="1">
        <f t="array" ref="E6:E6">DATE(B7,B8,B9)</f>
        <v>46022</v>
      </c>
      <c r="F6" t="str" cm="1">
        <f t="array" ref="F6:F6">"Valid through: "&amp;TEXT(E6,"yyyy-mm-dd")</f>
        <v>Valid through: 2025-12-31</v>
      </c>
    </row>
    <row r="7" ht="21" customHeight="1">
      <c r="A7" t="str">
        <v>Year</v>
      </c>
      <c r="B7">
        <v>2025</v>
      </c>
      <c r="D7" t="str">
        <v>Units</v>
      </c>
      <c r="E7" cm="1">
        <f t="array" ref="E7:E7">B2</f>
        <v>0</v>
      </c>
      <c r="F7" t="str" cm="1">
        <f t="array" ref="F7:F7">"Units: "&amp;TEXT(E7,"#,##0")</f>
        <v>Units: 0</v>
      </c>
    </row>
    <row r="8" ht="21" customHeight="1">
      <c r="A8" t="str">
        <v>Month</v>
      </c>
      <c r="B8">
        <v>12</v>
      </c>
    </row>
    <row r="9" ht="21" customHeight="1">
      <c r="A9" t="str">
        <v>Day</v>
      </c>
      <c r="B9">
        <v>31</v>
      </c>
    </row>
  </sheetData>
  <ignoredErrors>
    <ignoredError numberStoredAsText="1" sqref="A1:F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5</v>
      </c>
      <c r="D2" t="str">
        <v>Gross</v>
      </c>
      <c r="E2" cm="1">
        <f t="array" ref="E2:E2">ROUND(B2*B3,2)</f>
        <v>500.05</v>
      </c>
      <c r="F2" t="str" cm="1">
        <f t="array" ref="F2:F2">"Gross: USD "&amp;TEXT(E2,"#,##0.00;-#,##0.00;0.00")</f>
        <v>Gross: USD 500.05</v>
      </c>
    </row>
    <row r="3" ht="21" customHeight="1">
      <c r="A3" t="str">
        <v>Unit price</v>
      </c>
      <c r="B3">
        <v>100.01</v>
      </c>
      <c r="D3" t="str">
        <v>Net</v>
      </c>
      <c r="E3" cm="1">
        <f t="array" ref="E3:E3">ROUND(E2*(1-B4)+B5,2)</f>
        <v>0</v>
      </c>
      <c r="F3" t="str" cm="1">
        <f t="array" ref="F3:F3">_xlfn.CONCAT("Net: USD ",TEXT(E3,"#,##0.00;-#,##0.00;0.00"))</f>
        <v>Net: USD 0.00</v>
      </c>
    </row>
    <row r="4" ht="21" customHeight="1">
      <c r="A4" t="str">
        <v>Discount (decimal)</v>
      </c>
      <c r="B4">
        <v>1</v>
      </c>
      <c r="D4" t="str">
        <v>Variance</v>
      </c>
      <c r="E4" cm="1">
        <f t="array" ref="E4:E4">ROUND(E3-B6,2)</f>
        <v>-500</v>
      </c>
      <c r="F4" t="str" cm="1">
        <f t="array" ref="F4:F4">"Variance: USD "&amp;TEXT(E4,"+#,##0.00;-#,##0.00;0.00")</f>
        <v>Variance: USD -500.00</v>
      </c>
    </row>
    <row r="5" ht="21" customHeight="1">
      <c r="A5" t="str">
        <v>Fixed fee or credit</v>
      </c>
      <c r="B5">
        <v>0</v>
      </c>
      <c r="D5" t="str">
        <v>Discount</v>
      </c>
      <c r="E5" cm="1">
        <f t="array" ref="E5:E5">B4</f>
        <v>1</v>
      </c>
      <c r="F5" t="str" cm="1">
        <f t="array" ref="F5:F5">"Discount: "&amp;TEXT(E5,"0.0%")</f>
        <v>Discount: 100.0%</v>
      </c>
    </row>
    <row r="6" ht="21" customHeight="1">
      <c r="A6" t="str">
        <v>Target</v>
      </c>
      <c r="B6">
        <v>500</v>
      </c>
      <c r="D6" t="str">
        <v>Validity date</v>
      </c>
      <c r="E6" s="1" cm="1">
        <f t="array" ref="E6:E6">DATE(B7,B8,B9)</f>
        <v>45351</v>
      </c>
      <c r="F6" t="str" cm="1">
        <f t="array" ref="F6:F6">"Valid through: "&amp;TEXT(E6,"yyyy-mm-dd")</f>
        <v>Valid through: 2024-02-29</v>
      </c>
    </row>
    <row r="7" ht="21" customHeight="1">
      <c r="A7" t="str">
        <v>Year</v>
      </c>
      <c r="B7">
        <v>2024</v>
      </c>
      <c r="D7" t="str">
        <v>Units</v>
      </c>
      <c r="E7" cm="1">
        <f t="array" ref="E7:E7">B2</f>
        <v>5</v>
      </c>
      <c r="F7" t="str" cm="1">
        <f t="array" ref="F7:F7">"Units: "&amp;TEXT(E7,"#,##0")</f>
        <v>Units: 5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29</v>
      </c>
    </row>
  </sheetData>
  <ignoredErrors>
    <ignoredError numberStoredAsText="1" sqref="A1:F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</v>
      </c>
      <c r="D2" t="str">
        <v>Gross</v>
      </c>
      <c r="E2" cm="1">
        <f t="array" ref="E2:E2">ROUND(B2*B3,2)</f>
        <v>0.05</v>
      </c>
      <c r="F2" t="str" cm="1">
        <f t="array" ref="F2:F2">"Gross: USD "&amp;TEXT(E2,"#,##0.00;-#,##0.00;0.00")</f>
        <v>Gross: USD 0.05</v>
      </c>
    </row>
    <row r="3" ht="21" customHeight="1">
      <c r="A3" t="str">
        <v>Unit price</v>
      </c>
      <c r="B3">
        <v>0.05</v>
      </c>
      <c r="D3" t="str">
        <v>Net</v>
      </c>
      <c r="E3" cm="1">
        <f t="array" ref="E3:E3">ROUND(E2*(1-B4)+B5,2)</f>
        <v>0.03</v>
      </c>
      <c r="F3" t="str" cm="1">
        <f t="array" ref="F3:F3">_xlfn.CONCAT("Net: USD ",TEXT(E3,"#,##0.00;-#,##0.00;0.00"))</f>
        <v>Net: USD 0.03</v>
      </c>
    </row>
    <row r="4" ht="21" customHeight="1">
      <c r="A4" t="str">
        <v>Discount (decimal)</v>
      </c>
      <c r="B4">
        <v>0.5</v>
      </c>
      <c r="D4" t="str">
        <v>Variance</v>
      </c>
      <c r="E4" cm="1">
        <f t="array" ref="E4:E4">ROUND(E3-B6,2)</f>
        <v>0.02</v>
      </c>
      <c r="F4" t="str" cm="1">
        <f t="array" ref="F4:F4">"Variance: USD "&amp;TEXT(E4,"+#,##0.00;-#,##0.00;0.00")</f>
        <v>Variance: USD +0.02</v>
      </c>
    </row>
    <row r="5" ht="21" customHeight="1">
      <c r="A5" t="str">
        <v>Fixed fee or credit</v>
      </c>
      <c r="B5">
        <v>0</v>
      </c>
      <c r="D5" t="str">
        <v>Discount</v>
      </c>
      <c r="E5" cm="1">
        <f t="array" ref="E5:E5">B4</f>
        <v>0.5</v>
      </c>
      <c r="F5" t="str" cm="1">
        <f t="array" ref="F5:F5">"Discount: "&amp;TEXT(E5,"0.0%")</f>
        <v>Discount: 50.0%</v>
      </c>
    </row>
    <row r="6" ht="21" customHeight="1">
      <c r="A6" t="str">
        <v>Target</v>
      </c>
      <c r="B6">
        <v>0.01</v>
      </c>
      <c r="D6" t="str">
        <v>Validity date</v>
      </c>
      <c r="E6" s="1" cm="1">
        <f t="array" ref="E6:E6">DATE(B7,B8,B9)</f>
        <v>46446</v>
      </c>
      <c r="F6" t="str" cm="1">
        <f t="array" ref="F6:F6">"Valid through: "&amp;TEXT(E6,"yyyy-mm-dd")</f>
        <v>Valid through: 2027-02-28</v>
      </c>
    </row>
    <row r="7" ht="21" customHeight="1">
      <c r="A7" t="str">
        <v>Year</v>
      </c>
      <c r="B7">
        <v>2027</v>
      </c>
      <c r="D7" t="str">
        <v>Units</v>
      </c>
      <c r="E7" cm="1">
        <f t="array" ref="E7:E7">B2</f>
        <v>1</v>
      </c>
      <c r="F7" t="str" cm="1">
        <f t="array" ref="F7:F7">"Units: "&amp;TEXT(E7,"#,##0")</f>
        <v>Units: 1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28</v>
      </c>
    </row>
  </sheetData>
  <ignoredErrors>
    <ignoredError numberStoredAsText="1" sqref="A1:F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3</v>
      </c>
      <c r="D2" t="str">
        <v>Gross</v>
      </c>
      <c r="E2" cm="1">
        <f t="array" ref="E2:E2">ROUND(B2*B3,2)</f>
        <v>0.03</v>
      </c>
      <c r="F2" t="str" cm="1">
        <f t="array" ref="F2:F2">"Gross: USD "&amp;TEXT(E2,"#,##0.00;-#,##0.00;0.00")</f>
        <v>Gross: USD 0.03</v>
      </c>
    </row>
    <row r="3" ht="21" customHeight="1">
      <c r="A3" t="str">
        <v>Unit price</v>
      </c>
      <c r="B3">
        <v>0.01</v>
      </c>
      <c r="D3" t="str">
        <v>Net</v>
      </c>
      <c r="E3" cm="1">
        <f t="array" ref="E3:E3">ROUND(E2*(1-B4)+B5,2)</f>
        <v>0.04</v>
      </c>
      <c r="F3" t="str" cm="1">
        <f t="array" ref="F3:F3">_xlfn.CONCAT("Net: USD ",TEXT(E3,"#,##0.00;-#,##0.00;0.00"))</f>
        <v>Net: USD 0.04</v>
      </c>
    </row>
    <row r="4" ht="21" customHeight="1">
      <c r="A4" t="str">
        <v>Discount (decimal)</v>
      </c>
      <c r="B4">
        <v>0.0755</v>
      </c>
      <c r="D4" t="str">
        <v>Variance</v>
      </c>
      <c r="E4" cm="1">
        <f t="array" ref="E4:E4">ROUND(E3-B6,2)</f>
        <v>-0.01</v>
      </c>
      <c r="F4" t="str" cm="1">
        <f t="array" ref="F4:F4">"Variance: USD "&amp;TEXT(E4,"+#,##0.00;-#,##0.00;0.00")</f>
        <v>Variance: USD -0.01</v>
      </c>
    </row>
    <row r="5" ht="21" customHeight="1">
      <c r="A5" t="str">
        <v>Fixed fee or credit</v>
      </c>
      <c r="B5">
        <v>0.01</v>
      </c>
      <c r="D5" t="str">
        <v>Discount</v>
      </c>
      <c r="E5" cm="1">
        <f t="array" ref="E5:E5">B4</f>
        <v>0.0755</v>
      </c>
      <c r="F5" t="str" cm="1">
        <f t="array" ref="F5:F5">"Discount: "&amp;TEXT(E5,"0.0%")</f>
        <v>Discount: 7.6%</v>
      </c>
    </row>
    <row r="6" ht="21" customHeight="1">
      <c r="A6" t="str">
        <v>Target</v>
      </c>
      <c r="B6">
        <v>0.05</v>
      </c>
      <c r="D6" t="str">
        <v>Validity date</v>
      </c>
      <c r="E6" s="1" cm="1">
        <f t="array" ref="E6:E6">DATE(B7,B8,B9)</f>
        <v>36585</v>
      </c>
      <c r="F6" t="str" cm="1">
        <f t="array" ref="F6:F6">"Valid through: "&amp;TEXT(E6,"yyyy-mm-dd")</f>
        <v>Valid through: 2000-02-29</v>
      </c>
    </row>
    <row r="7" ht="21" customHeight="1">
      <c r="A7" t="str">
        <v>Year</v>
      </c>
      <c r="B7">
        <v>2000</v>
      </c>
      <c r="D7" t="str">
        <v>Units</v>
      </c>
      <c r="E7" cm="1">
        <f t="array" ref="E7:E7">B2</f>
        <v>3</v>
      </c>
      <c r="F7" t="str" cm="1">
        <f t="array" ref="F7:F7">"Units: "&amp;TEXT(E7,"#,##0")</f>
        <v>Units: 3</v>
      </c>
    </row>
    <row r="8" ht="21" customHeight="1">
      <c r="A8" t="str">
        <v>Month</v>
      </c>
      <c r="B8">
        <v>2</v>
      </c>
    </row>
    <row r="9" ht="21" customHeight="1">
      <c r="A9" t="str">
        <v>Day</v>
      </c>
      <c r="B9">
        <v>29</v>
      </c>
    </row>
  </sheetData>
  <ignoredErrors>
    <ignoredError numberStoredAsText="1" sqref="A1:F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Assumption</v>
      </c>
      <c r="B1" t="str">
        <v>Stored numeric input</v>
      </c>
      <c r="D1" t="str">
        <v>Report field</v>
      </c>
      <c r="E1" t="str">
        <v>Numeric helper</v>
      </c>
      <c r="F1" t="str">
        <v>Formatted label</v>
      </c>
    </row>
    <row r="2" ht="21" customHeight="1">
      <c r="A2" t="str">
        <v>Units</v>
      </c>
      <c r="B2">
        <v>10</v>
      </c>
      <c r="D2" t="str">
        <v>Gross</v>
      </c>
      <c r="E2" cm="1">
        <f t="array" ref="E2:E2">ROUND(B2*B3,2)</f>
        <v>125</v>
      </c>
      <c r="F2" t="str" cm="1">
        <f t="array" ref="F2:F2">"Gross: USD "&amp;TEXT(E2,"#,##0.00;-#,##0.00;0.00")</f>
        <v>Gross: USD 125.00</v>
      </c>
    </row>
    <row r="3" ht="21" customHeight="1">
      <c r="A3" t="str">
        <v>Unit price</v>
      </c>
      <c r="B3">
        <v>12.5</v>
      </c>
      <c r="D3" t="str">
        <v>Net</v>
      </c>
      <c r="E3" cm="1">
        <f t="array" ref="E3:E3">ROUND(E2*(1-B4)+B5,2)</f>
        <v>100</v>
      </c>
      <c r="F3" t="str" cm="1">
        <f t="array" ref="F3:F3">_xlfn.CONCAT("Net: USD ",TEXT(E3,"#,##0.00;-#,##0.00;0.00"))</f>
        <v>Net: USD 100.00</v>
      </c>
    </row>
    <row r="4" ht="21" customHeight="1">
      <c r="A4" t="str">
        <v>Discount (decimal)</v>
      </c>
      <c r="B4">
        <v>0.2</v>
      </c>
      <c r="D4" t="str">
        <v>Variance</v>
      </c>
      <c r="E4" cm="1">
        <f t="array" ref="E4:E4">ROUND(E3-B6,2)</f>
        <v>0</v>
      </c>
      <c r="F4" t="str" cm="1">
        <f t="array" ref="F4:F4">"Variance: USD "&amp;TEXT(E4,"+#,##0.00;-#,##0.00;0.00")</f>
        <v>Variance: USD 0.00</v>
      </c>
    </row>
    <row r="5" ht="21" customHeight="1">
      <c r="A5" t="str">
        <v>Fixed fee or credit</v>
      </c>
      <c r="B5">
        <v>0</v>
      </c>
      <c r="D5" t="str">
        <v>Discount</v>
      </c>
      <c r="E5" cm="1">
        <f t="array" ref="E5:E5">B4</f>
        <v>0.2</v>
      </c>
      <c r="F5" t="str" cm="1">
        <f t="array" ref="F5:F5">"Discount: "&amp;TEXT(E5,"0.0%")</f>
        <v>Discount: 20.0%</v>
      </c>
    </row>
    <row r="6" ht="21" customHeight="1">
      <c r="A6" t="str">
        <v>Target</v>
      </c>
      <c r="B6">
        <v>100</v>
      </c>
      <c r="D6" t="str">
        <v>Validity date</v>
      </c>
      <c r="E6" s="1" cm="1">
        <f t="array" ref="E6:E6">DATE(B7,B8,B9)</f>
        <v>367</v>
      </c>
      <c r="F6" t="str" cm="1">
        <f t="array" ref="F6:F6">"Valid through: "&amp;TEXT(E6,"yyyy-mm-dd")</f>
        <v>Valid through: 1901-01-01</v>
      </c>
    </row>
    <row r="7" ht="21" customHeight="1">
      <c r="A7" t="str">
        <v>Year</v>
      </c>
      <c r="B7">
        <v>1901</v>
      </c>
      <c r="D7" t="str">
        <v>Units</v>
      </c>
      <c r="E7" cm="1">
        <f t="array" ref="E7:E7">B2</f>
        <v>10</v>
      </c>
      <c r="F7" t="str" cm="1">
        <f t="array" ref="F7:F7">"Units: "&amp;TEXT(E7,"#,##0")</f>
        <v>Units: 10</v>
      </c>
    </row>
    <row r="8" ht="21" customHeight="1">
      <c r="A8" t="str">
        <v>Month</v>
      </c>
      <c r="B8">
        <v>1</v>
      </c>
    </row>
    <row r="9" ht="21" customHeight="1">
      <c r="A9" t="str">
        <v>Day</v>
      </c>
      <c r="B9">
        <v>1</v>
      </c>
    </row>
  </sheetData>
  <ignoredErrors>
    <ignoredError numberStoredAsText="1" sqref="A1:F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E2:F7. Keep E numeric: gross = units × price rounded to cents; net = gross × (1 − discount) + signed fee rounded to cents; variance = net − target rounded to cents; discount is the original decimal; validity is DATE(year,month,day); units retain their numeric count. F produces exactly Gross: USD / Net: USD / Variance: USD labels with grouped amounts and two decimals, a + only on positive variance, a one-decimal percentage label, an ISO yyyy-mm-dd validity label, and grouped whole units. Zero money is 0.00 with no sign. Build each helper and label separately; do not replace numeric cells with TEXT results. Inputs: units 0–1,000 whole; price/target 0–1,000,000 whole cents; fee ±1,000,000 whole cents; discount 0–1 in steps of 0.0001; a valid date in 1901–2099. English labels and separators are the declared browser contract; native client locales remain separate.</dc:subject>
  <dc:title>Compose a numeric quote and formatted business labels</dc:title>
</cp:coreProperties>
</file>