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Answers 1" sheetId="11" r:id="rId11"/>
    <sheet name="Answers 2" sheetId="12" r:id="rId12"/>
    <sheet name="Answers 3" sheetId="13" r:id="rId13"/>
    <sheet name="Answers 4" sheetId="14" r:id="rId14"/>
    <sheet name="Answers 5" sheetId="15" r:id="rId15"/>
    <sheet name="Answers 6" sheetId="16" r:id="rId16"/>
    <sheet name="Answers 7" sheetId="17" r:id="rId17"/>
    <sheet name="Answers 8" sheetId="18" r:id="rId18"/>
    <sheet name="Answers 9" sheetId="19" r:id="rId1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quartile-inc-function" TargetMode="External"/><Relationship Id="rId2" Type="http://schemas.openxmlformats.org/officeDocument/2006/relationships/hyperlink" Target="https://www.itl.nist.gov/div898/handbook/prc/section1/prc1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Flag observations outside the IQR fences</v>
      </c>
    </row>
    <row r="2" ht="32" customHeight="1">
      <c r="A2" t="str">
        <v>Task</v>
      </c>
      <c r="B2" t="str">
        <v>Fill G5:G9 separately: Q1 and Q3 from QUARTILE.INC, lower fence Q1-1.5*(Q3-Q1), upper fence Q3+1.5*(Q3-Q1), then the number of numeric B2:B11 values strictly below or above those fences. Values on a fence remain inside. Ignore referenced text, blanks and booleans. With no numeric observations every output returns No observations. Keep the original records; a flag only requests investigation.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G5, G6, G7, G8, G9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=IF(COUNT(B2:B11)=0,"No observations",QUARTILE.INC(B2:B11,1))</v>
      </c>
    </row>
    <row r="9" ht="32" customHeight="1">
      <c r="A9" t="str">
        <v>Explanation</v>
      </c>
      <c r="B9" t="str">
        <v>Calculate inclusive quartiles and two 1.5-IQR fences, then count measured values strictly outside them.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calculates in the local browser spreadsheet engine. Enter each report formula separately; filling down does not create the other metrics. Starter workbooks retain the original ten-row sample; current-data downloads retain current values and formulas. Native Excel and Google Sheets recalculation/edit/save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Two distant observations need review</v>
      </c>
    </row>
    <row r="18" ht="32" customHeight="1">
      <c r="A18" t="str">
        <v>Practice 2</v>
      </c>
      <c r="B18" t="str">
        <v>No numeric observations</v>
      </c>
    </row>
    <row r="19" ht="32" customHeight="1">
      <c r="A19" t="str">
        <v>Practice 3</v>
      </c>
      <c r="B19" t="str">
        <v>One measurement gives a zero-width descriptive fence</v>
      </c>
    </row>
    <row r="20" ht="32" customHeight="1">
      <c r="A20" t="str">
        <v>Practice 4</v>
      </c>
      <c r="B20" t="str">
        <v>A constant sample has no outside observations</v>
      </c>
    </row>
    <row r="21" ht="32" customHeight="1">
      <c r="A21" t="str">
        <v>Practice 5</v>
      </c>
      <c r="B21" t="str">
        <v>A zero IQR can still leave a distant value outside</v>
      </c>
    </row>
    <row r="22" ht="32" customHeight="1">
      <c r="A22" t="str">
        <v>Practice 6</v>
      </c>
      <c r="B22" t="str">
        <v>Values exactly on both fences remain inside</v>
      </c>
    </row>
    <row r="23" ht="32" customHeight="1">
      <c r="A23" t="str">
        <v>Practice 7</v>
      </c>
      <c r="B23" t="str">
        <v>Small changes across each fence change the count</v>
      </c>
    </row>
    <row r="24" ht="32" customHeight="1">
      <c r="A24" t="str">
        <v>Practice 8</v>
      </c>
      <c r="B24" t="str">
        <v>Text numbers do not create distant observations</v>
      </c>
    </row>
    <row r="25" ht="32" customHeight="1">
      <c r="A25" t="str">
        <v>Practice 9</v>
      </c>
      <c r="B25" t="str">
        <v>Signed fractions and a distant measured value</v>
      </c>
    </row>
    <row r="26" ht="32" customHeight="1">
      <c r="A26" t="str">
        <v/>
      </c>
      <c r="B26" t="str">
        <v/>
      </c>
    </row>
    <row r="27" ht="32" customHeight="1">
      <c r="A27" t="str">
        <v>Steps</v>
      </c>
      <c r="B27" t="str">
        <v/>
      </c>
    </row>
    <row r="28" ht="32" customHeight="1">
      <c r="A28" t="str">
        <v>1. Declare the quartile convention</v>
      </c>
      <c r="B28" t="str">
        <v>Enter G5 and G6 separately. This task uses QUARTILE.INC: Q1 is the 25th percentile and Q3 the 75th, both with inclusive interpolation.</v>
      </c>
    </row>
    <row r="29" ht="32" customHeight="1">
      <c r="A29" t="str">
        <v>2. Calculate the other quartile</v>
      </c>
      <c r="B29" t="str">
        <v>The original Q1 is 3.25 and Q3 is 6.75. Other quartile conventions can differ, especially for small samples.</v>
      </c>
    </row>
    <row r="30" ht="32" customHeight="1">
      <c r="A30" t="str">
        <v>3. Build the lower fence from the IQR</v>
      </c>
      <c r="B30" t="str">
        <v>Enter G7. The original IQR is 6.75-3.25 = 3.5, so the lower fence is 3.25-1.5*3.5 = -2.</v>
      </c>
    </row>
    <row r="31" ht="32" customHeight="1">
      <c r="A31" t="str">
        <v>4. Build the upper fence</v>
      </c>
      <c r="B31" t="str">
        <v>Enter G8. The upper fence is 6.75+1.5*3.5 = 12. The two fences use the same IQR.</v>
      </c>
    </row>
    <row r="32" ht="32" customHeight="1">
      <c r="A32" t="str">
        <v>5. Count strictly outside numeric observations</v>
      </c>
      <c r="B32" t="str">
        <v>Enter G9. In the original source, -10 and 30 lie outside the fences, so the count is two. Text numbers and values exactly on a fence do not count.</v>
      </c>
    </row>
    <row r="33" ht="32" customHeight="1">
      <c r="A33" t="str">
        <v>6. Keep a review flag separate from deletion</v>
      </c>
      <c r="B33" t="str">
        <v>This is a descriptive screening rule. Retain the measurements, investigate their context and document any later decision about them.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QUARTILE.INC function</v>
      </c>
      <c r="B36" t="str">
        <v>https://support.microsoft.com/en-us/excel/functions/quartile-inc-function</v>
      </c>
    </row>
    <row r="37" ht="32" customHeight="1">
      <c r="A37" t="str">
        <v>NIST: outliers and box-plot fences</v>
      </c>
      <c r="B37" t="str">
        <v>https://www.itl.nist.gov/div898/handbook/prc/section1/prc16.htm</v>
      </c>
    </row>
  </sheetData>
  <hyperlinks>
    <hyperlink ref="B36" r:id="rId1" display="https://support.microsoft.com/en-us/excel/functions/quartile-inc-function"/>
    <hyperlink ref="B37" r:id="rId2" display="https://www.itl.nist.gov/div898/handbook/prc/section1/prc16.htm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-10</v>
      </c>
    </row>
    <row r="3" ht="21" customHeight="1">
      <c r="A3" t="str">
        <v>R2</v>
      </c>
      <c r="B3">
        <v>2</v>
      </c>
    </row>
    <row r="4" ht="21" customHeight="1">
      <c r="A4" t="str">
        <v>R3</v>
      </c>
      <c r="B4">
        <v>3</v>
      </c>
      <c r="F4" t="str">
        <v>Report metric</v>
      </c>
      <c r="G4" t="str">
        <v>Result</v>
      </c>
    </row>
    <row r="5" ht="21" customHeight="1">
      <c r="A5" t="str">
        <v>R4</v>
      </c>
      <c r="B5">
        <v>4</v>
      </c>
      <c r="F5" t="str">
        <v>Q1</v>
      </c>
    </row>
    <row r="6" ht="21" customHeight="1">
      <c r="A6" t="str">
        <v>R5</v>
      </c>
      <c r="B6">
        <v>4</v>
      </c>
      <c r="F6" t="str">
        <v>Q3</v>
      </c>
    </row>
    <row r="7" ht="21" customHeight="1">
      <c r="A7" t="str">
        <v>R6</v>
      </c>
      <c r="B7">
        <v>5</v>
      </c>
      <c r="F7" t="str">
        <v>Lower fence</v>
      </c>
    </row>
    <row r="8" ht="21" customHeight="1">
      <c r="A8" t="str">
        <v>R7</v>
      </c>
      <c r="B8">
        <v>6</v>
      </c>
      <c r="F8" t="str">
        <v>Upper fence</v>
      </c>
    </row>
    <row r="9" ht="21" customHeight="1">
      <c r="A9" t="str">
        <v>R8</v>
      </c>
      <c r="B9">
        <v>7</v>
      </c>
      <c r="F9" t="str">
        <v>Review count</v>
      </c>
    </row>
    <row r="10" ht="21" customHeight="1">
      <c r="A10" t="str">
        <v>R9</v>
      </c>
      <c r="B10">
        <v>8</v>
      </c>
    </row>
    <row r="11" ht="21" customHeight="1">
      <c r="A11" t="str">
        <v>R10</v>
      </c>
      <c r="B11">
        <v>30</v>
      </c>
    </row>
    <row r="12" ht="21" customHeight="1"/>
    <row r="13" ht="21" customHeight="1"/>
  </sheetData>
  <ignoredErrors>
    <ignoredError numberStoredAsText="1" sqref="A1:I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</row>
    <row r="3" ht="21" customHeight="1">
      <c r="A3" t="str">
        <v>R2</v>
      </c>
      <c r="B3" t="str">
        <v/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100</v>
      </c>
      <c r="F5" t="str">
        <v>Q1</v>
      </c>
    </row>
    <row r="6" ht="21" customHeight="1">
      <c r="A6" t="str">
        <v>R5</v>
      </c>
      <c r="B6" t="b">
        <v>0</v>
      </c>
      <c r="F6" t="str">
        <v>Q3</v>
      </c>
    </row>
    <row r="7" ht="21" customHeight="1">
      <c r="A7" t="str">
        <v>R6</v>
      </c>
      <c r="F7" t="str">
        <v>Lower fence</v>
      </c>
    </row>
    <row r="8" ht="21" customHeight="1">
      <c r="A8" t="str">
        <v>R7</v>
      </c>
      <c r="F8" t="str">
        <v>Upper fence</v>
      </c>
    </row>
    <row r="9" ht="21" customHeight="1">
      <c r="A9" t="str">
        <v>R8</v>
      </c>
      <c r="F9" t="str">
        <v>Review count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7</v>
      </c>
    </row>
    <row r="3" ht="21" customHeight="1">
      <c r="A3" t="str">
        <v>R2</v>
      </c>
    </row>
    <row r="4" ht="21" customHeight="1">
      <c r="A4" t="str">
        <v>R3</v>
      </c>
      <c r="B4" t="str">
        <v>70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Q1</v>
      </c>
    </row>
    <row r="6" ht="21" customHeight="1">
      <c r="A6" t="str">
        <v>R5</v>
      </c>
      <c r="F6" t="str">
        <v>Q3</v>
      </c>
    </row>
    <row r="7" ht="21" customHeight="1">
      <c r="A7" t="str">
        <v>R6</v>
      </c>
      <c r="F7" t="str">
        <v>Lower fence</v>
      </c>
    </row>
    <row r="8" ht="21" customHeight="1">
      <c r="A8" t="str">
        <v>R7</v>
      </c>
      <c r="F8" t="str">
        <v>Upper fence</v>
      </c>
    </row>
    <row r="9" ht="21" customHeight="1">
      <c r="A9" t="str">
        <v>R8</v>
      </c>
      <c r="F9" t="str">
        <v>Review count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5</v>
      </c>
    </row>
    <row r="3" ht="21" customHeight="1">
      <c r="A3" t="str">
        <v>R2</v>
      </c>
      <c r="B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Q1</v>
      </c>
    </row>
    <row r="6" ht="21" customHeight="1">
      <c r="A6" t="str">
        <v>R5</v>
      </c>
      <c r="B6">
        <v>5</v>
      </c>
      <c r="F6" t="str">
        <v>Q3</v>
      </c>
    </row>
    <row r="7" ht="21" customHeight="1">
      <c r="A7" t="str">
        <v>R6</v>
      </c>
      <c r="B7">
        <v>5</v>
      </c>
      <c r="F7" t="str">
        <v>Lower fence</v>
      </c>
    </row>
    <row r="8" ht="21" customHeight="1">
      <c r="A8" t="str">
        <v>R7</v>
      </c>
      <c r="B8">
        <v>5</v>
      </c>
      <c r="F8" t="str">
        <v>Upper fence</v>
      </c>
    </row>
    <row r="9" ht="21" customHeight="1">
      <c r="A9" t="str">
        <v>R8</v>
      </c>
      <c r="B9">
        <v>5</v>
      </c>
      <c r="F9" t="str">
        <v>Review count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5</v>
      </c>
    </row>
    <row r="3" ht="21" customHeight="1">
      <c r="A3" t="str">
        <v>R2</v>
      </c>
      <c r="B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Q1</v>
      </c>
    </row>
    <row r="6" ht="21" customHeight="1">
      <c r="A6" t="str">
        <v>R5</v>
      </c>
      <c r="B6">
        <v>5</v>
      </c>
      <c r="F6" t="str">
        <v>Q3</v>
      </c>
    </row>
    <row r="7" ht="21" customHeight="1">
      <c r="A7" t="str">
        <v>R6</v>
      </c>
      <c r="B7">
        <v>5</v>
      </c>
      <c r="F7" t="str">
        <v>Lower fence</v>
      </c>
    </row>
    <row r="8" ht="21" customHeight="1">
      <c r="A8" t="str">
        <v>R7</v>
      </c>
      <c r="B8">
        <v>5</v>
      </c>
      <c r="F8" t="str">
        <v>Upper fence</v>
      </c>
    </row>
    <row r="9" ht="21" customHeight="1">
      <c r="A9" t="str">
        <v>R8</v>
      </c>
      <c r="B9">
        <v>5</v>
      </c>
      <c r="F9" t="str">
        <v>Review count</v>
      </c>
    </row>
    <row r="10" ht="21" customHeight="1">
      <c r="A10" t="str">
        <v>R9</v>
      </c>
      <c r="B10">
        <v>50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-6</v>
      </c>
    </row>
    <row r="3" ht="21" customHeight="1">
      <c r="A3" t="str">
        <v>R2</v>
      </c>
      <c r="B3">
        <v>0</v>
      </c>
    </row>
    <row r="4" ht="21" customHeight="1">
      <c r="A4" t="str">
        <v>R3</v>
      </c>
      <c r="B4">
        <v>0</v>
      </c>
      <c r="F4" t="str">
        <v>Report metric</v>
      </c>
      <c r="G4" t="str">
        <v>Result</v>
      </c>
    </row>
    <row r="5" ht="21" customHeight="1">
      <c r="A5" t="str">
        <v>R4</v>
      </c>
      <c r="B5">
        <v>1</v>
      </c>
      <c r="F5" t="str">
        <v>Q1</v>
      </c>
    </row>
    <row r="6" ht="21" customHeight="1">
      <c r="A6" t="str">
        <v>R5</v>
      </c>
      <c r="B6">
        <v>1</v>
      </c>
      <c r="F6" t="str">
        <v>Q3</v>
      </c>
    </row>
    <row r="7" ht="21" customHeight="1">
      <c r="A7" t="str">
        <v>R6</v>
      </c>
      <c r="B7">
        <v>3</v>
      </c>
      <c r="F7" t="str">
        <v>Lower fence</v>
      </c>
    </row>
    <row r="8" ht="21" customHeight="1">
      <c r="A8" t="str">
        <v>R7</v>
      </c>
      <c r="B8">
        <v>4</v>
      </c>
      <c r="F8" t="str">
        <v>Upper fence</v>
      </c>
    </row>
    <row r="9" ht="21" customHeight="1">
      <c r="A9" t="str">
        <v>R8</v>
      </c>
      <c r="B9">
        <v>4</v>
      </c>
      <c r="F9" t="str">
        <v>Review count</v>
      </c>
    </row>
    <row r="10" ht="21" customHeight="1">
      <c r="A10" t="str">
        <v>R9</v>
      </c>
      <c r="B10">
        <v>10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-6.01</v>
      </c>
    </row>
    <row r="3" ht="21" customHeight="1">
      <c r="A3" t="str">
        <v>R2</v>
      </c>
      <c r="B3">
        <v>0</v>
      </c>
    </row>
    <row r="4" ht="21" customHeight="1">
      <c r="A4" t="str">
        <v>R3</v>
      </c>
      <c r="B4">
        <v>0</v>
      </c>
      <c r="F4" t="str">
        <v>Report metric</v>
      </c>
      <c r="G4" t="str">
        <v>Result</v>
      </c>
    </row>
    <row r="5" ht="21" customHeight="1">
      <c r="A5" t="str">
        <v>R4</v>
      </c>
      <c r="B5">
        <v>1</v>
      </c>
      <c r="F5" t="str">
        <v>Q1</v>
      </c>
    </row>
    <row r="6" ht="21" customHeight="1">
      <c r="A6" t="str">
        <v>R5</v>
      </c>
      <c r="B6">
        <v>1</v>
      </c>
      <c r="F6" t="str">
        <v>Q3</v>
      </c>
    </row>
    <row r="7" ht="21" customHeight="1">
      <c r="A7" t="str">
        <v>R6</v>
      </c>
      <c r="B7">
        <v>3</v>
      </c>
      <c r="F7" t="str">
        <v>Lower fence</v>
      </c>
    </row>
    <row r="8" ht="21" customHeight="1">
      <c r="A8" t="str">
        <v>R7</v>
      </c>
      <c r="B8">
        <v>4</v>
      </c>
      <c r="F8" t="str">
        <v>Upper fence</v>
      </c>
    </row>
    <row r="9" ht="21" customHeight="1">
      <c r="A9" t="str">
        <v>R8</v>
      </c>
      <c r="B9">
        <v>4</v>
      </c>
      <c r="F9" t="str">
        <v>Review count</v>
      </c>
    </row>
    <row r="10" ht="21" customHeight="1">
      <c r="A10" t="str">
        <v>R9</v>
      </c>
      <c r="B10">
        <v>10.01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0</v>
      </c>
    </row>
    <row r="3" ht="21" customHeight="1">
      <c r="A3" t="str">
        <v>R2</v>
      </c>
      <c r="B3">
        <v>2</v>
      </c>
    </row>
    <row r="4" ht="21" customHeight="1">
      <c r="A4" t="str">
        <v>R3</v>
      </c>
      <c r="B4">
        <v>4</v>
      </c>
      <c r="F4" t="str">
        <v>Report metric</v>
      </c>
      <c r="G4" t="str">
        <v>Result</v>
      </c>
    </row>
    <row r="5" ht="21" customHeight="1">
      <c r="A5" t="str">
        <v>R4</v>
      </c>
      <c r="B5">
        <v>6</v>
      </c>
      <c r="F5" t="str">
        <v>Q1</v>
      </c>
    </row>
    <row r="6" ht="21" customHeight="1">
      <c r="A6" t="str">
        <v>R5</v>
      </c>
      <c r="B6">
        <v>8</v>
      </c>
      <c r="F6" t="str">
        <v>Q3</v>
      </c>
    </row>
    <row r="7" ht="21" customHeight="1">
      <c r="A7" t="str">
        <v>R6</v>
      </c>
      <c r="F7" t="str">
        <v>Lower fence</v>
      </c>
    </row>
    <row r="8" ht="21" customHeight="1">
      <c r="A8" t="str">
        <v>R7</v>
      </c>
      <c r="B8" t="str">
        <v>200</v>
      </c>
      <c r="F8" t="str">
        <v>Upper fence</v>
      </c>
    </row>
    <row r="9" ht="21" customHeight="1">
      <c r="A9" t="str">
        <v>R8</v>
      </c>
      <c r="B9" t="str">
        <v>0</v>
      </c>
      <c r="F9" t="str">
        <v>Review count</v>
      </c>
    </row>
    <row r="10" ht="21" customHeight="1">
      <c r="A10" t="str">
        <v>R9</v>
      </c>
      <c r="B10" t="str">
        <v>pending</v>
      </c>
    </row>
    <row r="11" ht="21" customHeight="1">
      <c r="A11" t="str">
        <v>R10</v>
      </c>
      <c r="B11" t="str">
        <v/>
      </c>
    </row>
    <row r="12" ht="21" customHeight="1"/>
    <row r="13" ht="21" customHeight="1"/>
  </sheetData>
  <ignoredErrors>
    <ignoredError numberStoredAsText="1" sqref="A1:I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-0.75</v>
      </c>
    </row>
    <row r="3" ht="21" customHeight="1">
      <c r="A3" t="str">
        <v>R2</v>
      </c>
      <c r="B3">
        <v>-0.5</v>
      </c>
    </row>
    <row r="4" ht="21" customHeight="1">
      <c r="A4" t="str">
        <v>R3</v>
      </c>
      <c r="B4">
        <v>-0.25</v>
      </c>
      <c r="F4" t="str">
        <v>Report metric</v>
      </c>
      <c r="G4" t="str">
        <v>Result</v>
      </c>
    </row>
    <row r="5" ht="21" customHeight="1">
      <c r="A5" t="str">
        <v>R4</v>
      </c>
      <c r="B5">
        <v>0</v>
      </c>
      <c r="F5" t="str">
        <v>Q1</v>
      </c>
    </row>
    <row r="6" ht="21" customHeight="1">
      <c r="A6" t="str">
        <v>R5</v>
      </c>
      <c r="B6">
        <v>0.25</v>
      </c>
      <c r="F6" t="str">
        <v>Q3</v>
      </c>
    </row>
    <row r="7" ht="21" customHeight="1">
      <c r="A7" t="str">
        <v>R6</v>
      </c>
      <c r="B7">
        <v>0.5</v>
      </c>
      <c r="F7" t="str">
        <v>Lower fence</v>
      </c>
    </row>
    <row r="8" ht="21" customHeight="1">
      <c r="A8" t="str">
        <v>R7</v>
      </c>
      <c r="B8">
        <v>0.75</v>
      </c>
      <c r="F8" t="str">
        <v>Upper fence</v>
      </c>
    </row>
    <row r="9" ht="21" customHeight="1">
      <c r="A9" t="str">
        <v>R8</v>
      </c>
      <c r="B9">
        <v>5</v>
      </c>
      <c r="F9" t="str">
        <v>Review count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-10</v>
      </c>
    </row>
    <row r="3" ht="21" customHeight="1">
      <c r="A3" t="str">
        <v>R2</v>
      </c>
      <c r="B3">
        <v>2</v>
      </c>
    </row>
    <row r="4" ht="21" customHeight="1">
      <c r="A4" t="str">
        <v>R3</v>
      </c>
      <c r="B4">
        <v>3</v>
      </c>
      <c r="F4" t="str">
        <v>Report metric</v>
      </c>
      <c r="G4" t="str">
        <v>Result</v>
      </c>
    </row>
    <row r="5" ht="21" customHeight="1">
      <c r="A5" t="str">
        <v>R4</v>
      </c>
      <c r="B5">
        <v>4</v>
      </c>
      <c r="F5" t="str">
        <v>Q1</v>
      </c>
      <c r="G5" cm="1">
        <f t="array" ref="G5:G5">IF(COUNT(B2:B11)=0,"No observations",_xlfn.QUARTILE.INC(B2:B11,1))</f>
        <v>3.25</v>
      </c>
    </row>
    <row r="6" ht="21" customHeight="1">
      <c r="A6" t="str">
        <v>R5</v>
      </c>
      <c r="B6">
        <v>4</v>
      </c>
      <c r="F6" t="str">
        <v>Q3</v>
      </c>
      <c r="G6" cm="1">
        <f t="array" ref="G6:G6">IF(COUNT(B2:B11)=0,"No observations",_xlfn.QUARTILE.INC(B2:B11,3))</f>
        <v>6.75</v>
      </c>
    </row>
    <row r="7" ht="21" customHeight="1">
      <c r="A7" t="str">
        <v>R6</v>
      </c>
      <c r="B7">
        <v>5</v>
      </c>
      <c r="F7" t="str">
        <v>Lower fence</v>
      </c>
      <c r="G7" cm="1">
        <f t="array" ref="G7:G7">IF(ISNUMBER(G5),G5-1.5*(G6-G5),G5)</f>
        <v>-2</v>
      </c>
    </row>
    <row r="8" ht="21" customHeight="1">
      <c r="A8" t="str">
        <v>R7</v>
      </c>
      <c r="B8">
        <v>6</v>
      </c>
      <c r="F8" t="str">
        <v>Upper fence</v>
      </c>
      <c r="G8" cm="1">
        <f t="array" ref="G8:G8">IF(ISNUMBER(G6),G6+1.5*(G6-G5),G6)</f>
        <v>12</v>
      </c>
    </row>
    <row r="9" ht="21" customHeight="1">
      <c r="A9" t="str">
        <v>R8</v>
      </c>
      <c r="B9">
        <v>7</v>
      </c>
      <c r="F9" t="str">
        <v>Review count</v>
      </c>
      <c r="G9" cm="1">
        <f t="array" ref="G9:G9">IF(ISNUMBER(G7),SUMPRODUCT(ISNUMBER(B2:B11)*((B2:B11&lt;G7)+(B2:B11&gt;G8))),G7)</f>
        <v>2</v>
      </c>
    </row>
    <row r="10" ht="21" customHeight="1">
      <c r="A10" t="str">
        <v>R9</v>
      </c>
      <c r="B10">
        <v>8</v>
      </c>
    </row>
    <row r="11" ht="21" customHeight="1">
      <c r="A11" t="str">
        <v>R10</v>
      </c>
      <c r="B11">
        <v>30</v>
      </c>
    </row>
    <row r="12" ht="21" customHeight="1"/>
    <row r="13" ht="21" customHeight="1"/>
  </sheetData>
  <ignoredErrors>
    <ignoredError numberStoredAsText="1" sqref="A1:I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</row>
    <row r="3" ht="21" customHeight="1">
      <c r="A3" t="str">
        <v>R2</v>
      </c>
      <c r="B3" t="str">
        <v/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100</v>
      </c>
      <c r="F5" t="str">
        <v>Q1</v>
      </c>
      <c r="G5" t="str" cm="1">
        <f t="array" ref="G5:G5">IF(COUNT(B2:B11)=0,"No observations",_xlfn.QUARTILE.INC(B2:B11,1))</f>
        <v>No observations</v>
      </c>
    </row>
    <row r="6" ht="21" customHeight="1">
      <c r="A6" t="str">
        <v>R5</v>
      </c>
      <c r="B6" t="b">
        <v>0</v>
      </c>
      <c r="F6" t="str">
        <v>Q3</v>
      </c>
      <c r="G6" t="str" cm="1">
        <f t="array" ref="G6:G6">IF(COUNT(B2:B11)=0,"No observations",_xlfn.QUARTILE.INC(B2:B11,3))</f>
        <v>No observations</v>
      </c>
    </row>
    <row r="7" ht="21" customHeight="1">
      <c r="A7" t="str">
        <v>R6</v>
      </c>
      <c r="F7" t="str">
        <v>Lower fence</v>
      </c>
      <c r="G7" t="str" cm="1">
        <f t="array" ref="G7:G7">IF(ISNUMBER(G5),G5-1.5*(G6-G5),G5)</f>
        <v>No observations</v>
      </c>
    </row>
    <row r="8" ht="21" customHeight="1">
      <c r="A8" t="str">
        <v>R7</v>
      </c>
      <c r="F8" t="str">
        <v>Upper fence</v>
      </c>
      <c r="G8" t="str" cm="1">
        <f t="array" ref="G8:G8">IF(ISNUMBER(G6),G6+1.5*(G6-G5),G6)</f>
        <v>No observations</v>
      </c>
    </row>
    <row r="9" ht="21" customHeight="1">
      <c r="A9" t="str">
        <v>R8</v>
      </c>
      <c r="F9" t="str">
        <v>Review count</v>
      </c>
      <c r="G9" t="str" cm="1">
        <f t="array" ref="G9:G9">IF(ISNUMBER(G7),SUMPRODUCT(ISNUMBER(B2:B11)*((B2:B11&lt;G7)+(B2:B11&gt;G8))),G7)</f>
        <v>No observations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7</v>
      </c>
    </row>
    <row r="3" ht="21" customHeight="1">
      <c r="A3" t="str">
        <v>R2</v>
      </c>
    </row>
    <row r="4" ht="21" customHeight="1">
      <c r="A4" t="str">
        <v>R3</v>
      </c>
      <c r="B4" t="str">
        <v>70</v>
      </c>
      <c r="F4" t="str">
        <v>Report metric</v>
      </c>
      <c r="G4" t="str">
        <v>Result</v>
      </c>
    </row>
    <row r="5" ht="21" customHeight="1">
      <c r="A5" t="str">
        <v>R4</v>
      </c>
      <c r="F5" t="str">
        <v>Q1</v>
      </c>
      <c r="G5" cm="1">
        <f t="array" ref="G5:G5">IF(COUNT(B2:B11)=0,"No observations",_xlfn.QUARTILE.INC(B2:B11,1))</f>
        <v>7</v>
      </c>
    </row>
    <row r="6" ht="21" customHeight="1">
      <c r="A6" t="str">
        <v>R5</v>
      </c>
      <c r="F6" t="str">
        <v>Q3</v>
      </c>
      <c r="G6" cm="1">
        <f t="array" ref="G6:G6">IF(COUNT(B2:B11)=0,"No observations",_xlfn.QUARTILE.INC(B2:B11,3))</f>
        <v>7</v>
      </c>
    </row>
    <row r="7" ht="21" customHeight="1">
      <c r="A7" t="str">
        <v>R6</v>
      </c>
      <c r="F7" t="str">
        <v>Lower fence</v>
      </c>
      <c r="G7" cm="1">
        <f t="array" ref="G7:G7">IF(ISNUMBER(G5),G5-1.5*(G6-G5),G5)</f>
        <v>7</v>
      </c>
    </row>
    <row r="8" ht="21" customHeight="1">
      <c r="A8" t="str">
        <v>R7</v>
      </c>
      <c r="F8" t="str">
        <v>Upper fence</v>
      </c>
      <c r="G8" cm="1">
        <f t="array" ref="G8:G8">IF(ISNUMBER(G6),G6+1.5*(G6-G5),G6)</f>
        <v>7</v>
      </c>
    </row>
    <row r="9" ht="21" customHeight="1">
      <c r="A9" t="str">
        <v>R8</v>
      </c>
      <c r="F9" t="str">
        <v>Review count</v>
      </c>
      <c r="G9" cm="1">
        <f t="array" ref="G9:G9">IF(ISNUMBER(G7),SUMPRODUCT(ISNUMBER(B2:B11)*((B2:B11&lt;G7)+(B2:B11&gt;G8))),G7)</f>
        <v>0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5</v>
      </c>
    </row>
    <row r="3" ht="21" customHeight="1">
      <c r="A3" t="str">
        <v>R2</v>
      </c>
      <c r="B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Q1</v>
      </c>
      <c r="G5" cm="1">
        <f t="array" ref="G5:G5">IF(COUNT(B2:B11)=0,"No observations",_xlfn.QUARTILE.INC(B2:B11,1))</f>
        <v>5</v>
      </c>
    </row>
    <row r="6" ht="21" customHeight="1">
      <c r="A6" t="str">
        <v>R5</v>
      </c>
      <c r="B6">
        <v>5</v>
      </c>
      <c r="F6" t="str">
        <v>Q3</v>
      </c>
      <c r="G6" cm="1">
        <f t="array" ref="G6:G6">IF(COUNT(B2:B11)=0,"No observations",_xlfn.QUARTILE.INC(B2:B11,3))</f>
        <v>5</v>
      </c>
    </row>
    <row r="7" ht="21" customHeight="1">
      <c r="A7" t="str">
        <v>R6</v>
      </c>
      <c r="B7">
        <v>5</v>
      </c>
      <c r="F7" t="str">
        <v>Lower fence</v>
      </c>
      <c r="G7" cm="1">
        <f t="array" ref="G7:G7">IF(ISNUMBER(G5),G5-1.5*(G6-G5),G5)</f>
        <v>5</v>
      </c>
    </row>
    <row r="8" ht="21" customHeight="1">
      <c r="A8" t="str">
        <v>R7</v>
      </c>
      <c r="B8">
        <v>5</v>
      </c>
      <c r="F8" t="str">
        <v>Upper fence</v>
      </c>
      <c r="G8" cm="1">
        <f t="array" ref="G8:G8">IF(ISNUMBER(G6),G6+1.5*(G6-G5),G6)</f>
        <v>5</v>
      </c>
    </row>
    <row r="9" ht="21" customHeight="1">
      <c r="A9" t="str">
        <v>R8</v>
      </c>
      <c r="B9">
        <v>5</v>
      </c>
      <c r="F9" t="str">
        <v>Review count</v>
      </c>
      <c r="G9" cm="1">
        <f t="array" ref="G9:G9">IF(ISNUMBER(G7),SUMPRODUCT(ISNUMBER(B2:B11)*((B2:B11&lt;G7)+(B2:B11&gt;G8))),G7)</f>
        <v>0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5</v>
      </c>
    </row>
    <row r="3" ht="21" customHeight="1">
      <c r="A3" t="str">
        <v>R2</v>
      </c>
      <c r="B3">
        <v>5</v>
      </c>
    </row>
    <row r="4" ht="21" customHeight="1">
      <c r="A4" t="str">
        <v>R3</v>
      </c>
      <c r="B4">
        <v>5</v>
      </c>
      <c r="F4" t="str">
        <v>Report metric</v>
      </c>
      <c r="G4" t="str">
        <v>Result</v>
      </c>
    </row>
    <row r="5" ht="21" customHeight="1">
      <c r="A5" t="str">
        <v>R4</v>
      </c>
      <c r="B5">
        <v>5</v>
      </c>
      <c r="F5" t="str">
        <v>Q1</v>
      </c>
      <c r="G5" cm="1">
        <f t="array" ref="G5:G5">IF(COUNT(B2:B11)=0,"No observations",_xlfn.QUARTILE.INC(B2:B11,1))</f>
        <v>5</v>
      </c>
    </row>
    <row r="6" ht="21" customHeight="1">
      <c r="A6" t="str">
        <v>R5</v>
      </c>
      <c r="B6">
        <v>5</v>
      </c>
      <c r="F6" t="str">
        <v>Q3</v>
      </c>
      <c r="G6" cm="1">
        <f t="array" ref="G6:G6">IF(COUNT(B2:B11)=0,"No observations",_xlfn.QUARTILE.INC(B2:B11,3))</f>
        <v>5</v>
      </c>
    </row>
    <row r="7" ht="21" customHeight="1">
      <c r="A7" t="str">
        <v>R6</v>
      </c>
      <c r="B7">
        <v>5</v>
      </c>
      <c r="F7" t="str">
        <v>Lower fence</v>
      </c>
      <c r="G7" cm="1">
        <f t="array" ref="G7:G7">IF(ISNUMBER(G5),G5-1.5*(G6-G5),G5)</f>
        <v>5</v>
      </c>
    </row>
    <row r="8" ht="21" customHeight="1">
      <c r="A8" t="str">
        <v>R7</v>
      </c>
      <c r="B8">
        <v>5</v>
      </c>
      <c r="F8" t="str">
        <v>Upper fence</v>
      </c>
      <c r="G8" cm="1">
        <f t="array" ref="G8:G8">IF(ISNUMBER(G6),G6+1.5*(G6-G5),G6)</f>
        <v>5</v>
      </c>
    </row>
    <row r="9" ht="21" customHeight="1">
      <c r="A9" t="str">
        <v>R8</v>
      </c>
      <c r="B9">
        <v>5</v>
      </c>
      <c r="F9" t="str">
        <v>Review count</v>
      </c>
      <c r="G9" cm="1">
        <f t="array" ref="G9:G9">IF(ISNUMBER(G7),SUMPRODUCT(ISNUMBER(B2:B11)*((B2:B11&lt;G7)+(B2:B11&gt;G8))),G7)</f>
        <v>1</v>
      </c>
    </row>
    <row r="10" ht="21" customHeight="1">
      <c r="A10" t="str">
        <v>R9</v>
      </c>
      <c r="B10">
        <v>50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-6</v>
      </c>
    </row>
    <row r="3" ht="21" customHeight="1">
      <c r="A3" t="str">
        <v>R2</v>
      </c>
      <c r="B3">
        <v>0</v>
      </c>
    </row>
    <row r="4" ht="21" customHeight="1">
      <c r="A4" t="str">
        <v>R3</v>
      </c>
      <c r="B4">
        <v>0</v>
      </c>
      <c r="F4" t="str">
        <v>Report metric</v>
      </c>
      <c r="G4" t="str">
        <v>Result</v>
      </c>
    </row>
    <row r="5" ht="21" customHeight="1">
      <c r="A5" t="str">
        <v>R4</v>
      </c>
      <c r="B5">
        <v>1</v>
      </c>
      <c r="F5" t="str">
        <v>Q1</v>
      </c>
      <c r="G5" cm="1">
        <f t="array" ref="G5:G5">IF(COUNT(B2:B11)=0,"No observations",_xlfn.QUARTILE.INC(B2:B11,1))</f>
        <v>0</v>
      </c>
    </row>
    <row r="6" ht="21" customHeight="1">
      <c r="A6" t="str">
        <v>R5</v>
      </c>
      <c r="B6">
        <v>1</v>
      </c>
      <c r="F6" t="str">
        <v>Q3</v>
      </c>
      <c r="G6" cm="1">
        <f t="array" ref="G6:G6">IF(COUNT(B2:B11)=0,"No observations",_xlfn.QUARTILE.INC(B2:B11,3))</f>
        <v>4</v>
      </c>
    </row>
    <row r="7" ht="21" customHeight="1">
      <c r="A7" t="str">
        <v>R6</v>
      </c>
      <c r="B7">
        <v>3</v>
      </c>
      <c r="F7" t="str">
        <v>Lower fence</v>
      </c>
      <c r="G7" cm="1">
        <f t="array" ref="G7:G7">IF(ISNUMBER(G5),G5-1.5*(G6-G5),G5)</f>
        <v>-6</v>
      </c>
    </row>
    <row r="8" ht="21" customHeight="1">
      <c r="A8" t="str">
        <v>R7</v>
      </c>
      <c r="B8">
        <v>4</v>
      </c>
      <c r="F8" t="str">
        <v>Upper fence</v>
      </c>
      <c r="G8" cm="1">
        <f t="array" ref="G8:G8">IF(ISNUMBER(G6),G6+1.5*(G6-G5),G6)</f>
        <v>10</v>
      </c>
    </row>
    <row r="9" ht="21" customHeight="1">
      <c r="A9" t="str">
        <v>R8</v>
      </c>
      <c r="B9">
        <v>4</v>
      </c>
      <c r="F9" t="str">
        <v>Review count</v>
      </c>
      <c r="G9" cm="1">
        <f t="array" ref="G9:G9">IF(ISNUMBER(G7),SUMPRODUCT(ISNUMBER(B2:B11)*((B2:B11&lt;G7)+(B2:B11&gt;G8))),G7)</f>
        <v>0</v>
      </c>
    </row>
    <row r="10" ht="21" customHeight="1">
      <c r="A10" t="str">
        <v>R9</v>
      </c>
      <c r="B10">
        <v>10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-6.01</v>
      </c>
    </row>
    <row r="3" ht="21" customHeight="1">
      <c r="A3" t="str">
        <v>R2</v>
      </c>
      <c r="B3">
        <v>0</v>
      </c>
    </row>
    <row r="4" ht="21" customHeight="1">
      <c r="A4" t="str">
        <v>R3</v>
      </c>
      <c r="B4">
        <v>0</v>
      </c>
      <c r="F4" t="str">
        <v>Report metric</v>
      </c>
      <c r="G4" t="str">
        <v>Result</v>
      </c>
    </row>
    <row r="5" ht="21" customHeight="1">
      <c r="A5" t="str">
        <v>R4</v>
      </c>
      <c r="B5">
        <v>1</v>
      </c>
      <c r="F5" t="str">
        <v>Q1</v>
      </c>
      <c r="G5" cm="1">
        <f t="array" ref="G5:G5">IF(COUNT(B2:B11)=0,"No observations",_xlfn.QUARTILE.INC(B2:B11,1))</f>
        <v>0</v>
      </c>
    </row>
    <row r="6" ht="21" customHeight="1">
      <c r="A6" t="str">
        <v>R5</v>
      </c>
      <c r="B6">
        <v>1</v>
      </c>
      <c r="F6" t="str">
        <v>Q3</v>
      </c>
      <c r="G6" cm="1">
        <f t="array" ref="G6:G6">IF(COUNT(B2:B11)=0,"No observations",_xlfn.QUARTILE.INC(B2:B11,3))</f>
        <v>4</v>
      </c>
    </row>
    <row r="7" ht="21" customHeight="1">
      <c r="A7" t="str">
        <v>R6</v>
      </c>
      <c r="B7">
        <v>3</v>
      </c>
      <c r="F7" t="str">
        <v>Lower fence</v>
      </c>
      <c r="G7" cm="1">
        <f t="array" ref="G7:G7">IF(ISNUMBER(G5),G5-1.5*(G6-G5),G5)</f>
        <v>-6</v>
      </c>
    </row>
    <row r="8" ht="21" customHeight="1">
      <c r="A8" t="str">
        <v>R7</v>
      </c>
      <c r="B8">
        <v>4</v>
      </c>
      <c r="F8" t="str">
        <v>Upper fence</v>
      </c>
      <c r="G8" cm="1">
        <f t="array" ref="G8:G8">IF(ISNUMBER(G6),G6+1.5*(G6-G5),G6)</f>
        <v>10</v>
      </c>
    </row>
    <row r="9" ht="21" customHeight="1">
      <c r="A9" t="str">
        <v>R8</v>
      </c>
      <c r="B9">
        <v>4</v>
      </c>
      <c r="F9" t="str">
        <v>Review count</v>
      </c>
      <c r="G9" cm="1">
        <f t="array" ref="G9:G9">IF(ISNUMBER(G7),SUMPRODUCT(ISNUMBER(B2:B11)*((B2:B11&lt;G7)+(B2:B11&gt;G8))),G7)</f>
        <v>2</v>
      </c>
    </row>
    <row r="10" ht="21" customHeight="1">
      <c r="A10" t="str">
        <v>R9</v>
      </c>
      <c r="B10">
        <v>10.01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0</v>
      </c>
    </row>
    <row r="3" ht="21" customHeight="1">
      <c r="A3" t="str">
        <v>R2</v>
      </c>
      <c r="B3">
        <v>2</v>
      </c>
    </row>
    <row r="4" ht="21" customHeight="1">
      <c r="A4" t="str">
        <v>R3</v>
      </c>
      <c r="B4">
        <v>4</v>
      </c>
      <c r="F4" t="str">
        <v>Report metric</v>
      </c>
      <c r="G4" t="str">
        <v>Result</v>
      </c>
    </row>
    <row r="5" ht="21" customHeight="1">
      <c r="A5" t="str">
        <v>R4</v>
      </c>
      <c r="B5">
        <v>6</v>
      </c>
      <c r="F5" t="str">
        <v>Q1</v>
      </c>
      <c r="G5" cm="1">
        <f t="array" ref="G5:G5">IF(COUNT(B2:B11)=0,"No observations",_xlfn.QUARTILE.INC(B2:B11,1))</f>
        <v>2</v>
      </c>
    </row>
    <row r="6" ht="21" customHeight="1">
      <c r="A6" t="str">
        <v>R5</v>
      </c>
      <c r="B6">
        <v>8</v>
      </c>
      <c r="F6" t="str">
        <v>Q3</v>
      </c>
      <c r="G6" cm="1">
        <f t="array" ref="G6:G6">IF(COUNT(B2:B11)=0,"No observations",_xlfn.QUARTILE.INC(B2:B11,3))</f>
        <v>6</v>
      </c>
    </row>
    <row r="7" ht="21" customHeight="1">
      <c r="A7" t="str">
        <v>R6</v>
      </c>
      <c r="F7" t="str">
        <v>Lower fence</v>
      </c>
      <c r="G7" cm="1">
        <f t="array" ref="G7:G7">IF(ISNUMBER(G5),G5-1.5*(G6-G5),G5)</f>
        <v>-4</v>
      </c>
    </row>
    <row r="8" ht="21" customHeight="1">
      <c r="A8" t="str">
        <v>R7</v>
      </c>
      <c r="B8" t="str">
        <v>200</v>
      </c>
      <c r="F8" t="str">
        <v>Upper fence</v>
      </c>
      <c r="G8" cm="1">
        <f t="array" ref="G8:G8">IF(ISNUMBER(G6),G6+1.5*(G6-G5),G6)</f>
        <v>12</v>
      </c>
    </row>
    <row r="9" ht="21" customHeight="1">
      <c r="A9" t="str">
        <v>R8</v>
      </c>
      <c r="B9" t="str">
        <v>0</v>
      </c>
      <c r="F9" t="str">
        <v>Review count</v>
      </c>
      <c r="G9" cm="1">
        <f t="array" ref="G9:G9">IF(ISNUMBER(G7),SUMPRODUCT(ISNUMBER(B2:B11)*((B2:B11&lt;G7)+(B2:B11&gt;G8))),G7)</f>
        <v>0</v>
      </c>
    </row>
    <row r="10" ht="21" customHeight="1">
      <c r="A10" t="str">
        <v>R9</v>
      </c>
      <c r="B10" t="str">
        <v>pending</v>
      </c>
    </row>
    <row r="11" ht="21" customHeight="1">
      <c r="A11" t="str">
        <v>R10</v>
      </c>
      <c r="B11" t="str">
        <v/>
      </c>
    </row>
    <row r="12" ht="21" customHeight="1"/>
    <row r="13" ht="21" customHeight="1"/>
  </sheetData>
  <ignoredErrors>
    <ignoredError numberStoredAsText="1" sqref="A1:I13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-0.75</v>
      </c>
    </row>
    <row r="3" ht="21" customHeight="1">
      <c r="A3" t="str">
        <v>R2</v>
      </c>
      <c r="B3">
        <v>-0.5</v>
      </c>
    </row>
    <row r="4" ht="21" customHeight="1">
      <c r="A4" t="str">
        <v>R3</v>
      </c>
      <c r="B4">
        <v>-0.25</v>
      </c>
      <c r="F4" t="str">
        <v>Report metric</v>
      </c>
      <c r="G4" t="str">
        <v>Result</v>
      </c>
    </row>
    <row r="5" ht="21" customHeight="1">
      <c r="A5" t="str">
        <v>R4</v>
      </c>
      <c r="B5">
        <v>0</v>
      </c>
      <c r="F5" t="str">
        <v>Q1</v>
      </c>
      <c r="G5" cm="1">
        <f t="array" ref="G5:G5">IF(COUNT(B2:B11)=0,"No observations",_xlfn.QUARTILE.INC(B2:B11,1))</f>
        <v>-0.3125</v>
      </c>
    </row>
    <row r="6" ht="21" customHeight="1">
      <c r="A6" t="str">
        <v>R5</v>
      </c>
      <c r="B6">
        <v>0.25</v>
      </c>
      <c r="F6" t="str">
        <v>Q3</v>
      </c>
      <c r="G6" cm="1">
        <f t="array" ref="G6:G6">IF(COUNT(B2:B11)=0,"No observations",_xlfn.QUARTILE.INC(B2:B11,3))</f>
        <v>0.5625</v>
      </c>
    </row>
    <row r="7" ht="21" customHeight="1">
      <c r="A7" t="str">
        <v>R6</v>
      </c>
      <c r="B7">
        <v>0.5</v>
      </c>
      <c r="F7" t="str">
        <v>Lower fence</v>
      </c>
      <c r="G7" cm="1">
        <f t="array" ref="G7:G7">IF(ISNUMBER(G5),G5-1.5*(G6-G5),G5)</f>
        <v>-1.625</v>
      </c>
    </row>
    <row r="8" ht="21" customHeight="1">
      <c r="A8" t="str">
        <v>R7</v>
      </c>
      <c r="B8">
        <v>0.75</v>
      </c>
      <c r="F8" t="str">
        <v>Upper fence</v>
      </c>
      <c r="G8" cm="1">
        <f t="array" ref="G8:G8">IF(ISNUMBER(G6),G6+1.5*(G6-G5),G6)</f>
        <v>1.875</v>
      </c>
    </row>
    <row r="9" ht="21" customHeight="1">
      <c r="A9" t="str">
        <v>R8</v>
      </c>
      <c r="B9">
        <v>5</v>
      </c>
      <c r="F9" t="str">
        <v>Review count</v>
      </c>
      <c r="G9" cm="1">
        <f t="array" ref="G9:G9">IF(ISNUMBER(G7),SUMPRODUCT(ISNUMBER(B2:B11)*((B2:B11&lt;G7)+(B2:B11&gt;G8))),G7)</f>
        <v>1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G5:G9 separately: Q1 and Q3 from QUARTILE.INC, lower fence Q1-1.5*(Q3-Q1), upper fence Q3+1.5*(Q3-Q1), then the number of numeric B2:B11 values strictly below or above those fences. Values on a fence remain inside. Ignore referenced text, blanks and booleans. With no numeric observations every output returns No observations. Keep the original records; a flag only requests investigation.</dc:subject>
  <dc:title>Flag observations outside the IQR fences</dc:title>
</cp:coreProperties>
</file>