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vlookup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Choose wildcard searches or literal product codes</v>
      </c>
    </row>
    <row r="2" ht="32" customHeight="1">
      <c r="A2" t="str">
        <v>Task</v>
      </c>
      <c r="B2" t="str">
        <v>Fill H2:J7 from the eight-row A2:C9 source. Each request has lookup text in F and an interpretation in G: Pattern uses legacy VLOOKUP wildcard syntax; Literal searches the complete stored identifier, including *, ? and ~. Matching ignores ASCII letter case, keeps other characters and leading zeroes, and selects the first physical matching row. H returns Price, I returns Units and J the actual matched product code. A missing request returns No match in all three cells. Use VLOOKUP with an explicit fourth argument for exact/wildcard lookup; approximate lookup is a separate sorted-source task. All identifiers and requests are nonempty ASCII text up to 40 characters; prices/units are finite stored numbers within ±1,000,000. Copy within each result column, keeping the source fixed.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H2, I2, J2, H3, I3, J3, H4, I4, J4, H5, I5, J5, H6, I6, J6, H7, I7, J7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=IFNA(VLOOKUP(IF(G2="Literal",SUBSTITUTE(SUBSTITUTE(SUBSTITUTE(F2,"~","~~"),"*","~*"),"?","~?"),F2),$A$2:$C$9,2,FALSE),"No match")</v>
      </c>
    </row>
    <row r="9" ht="32" customHeight="1">
      <c r="A9" t="str">
        <v>Explanation</v>
      </c>
      <c r="B9" t="str">
        <v>Compare intentional pattern matching with literal identifiers, returning the first physical source record and preserving numeric zero.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lookup interpretation/position tasks; browser/current-file checks are separate from native-client recalculation, rendering and edit/save certification.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Pattern versus literal, first duplicate and zero</v>
      </c>
    </row>
    <row r="18" ht="32" customHeight="1">
      <c r="A18" t="str">
        <v>Practice 2</v>
      </c>
      <c r="B18" t="str">
        <v>The first physical match changes after a full-row reorder</v>
      </c>
    </row>
    <row r="19" ht="32" customHeight="1">
      <c r="A19" t="str">
        <v>Practice 3</v>
      </c>
      <c r="B19" t="str">
        <v>Literal escape characters and explicit pattern escapes</v>
      </c>
    </row>
    <row r="20" ht="32" customHeight="1">
      <c r="A20" t="str">
        <v>Practice 4</v>
      </c>
      <c r="B20" t="str">
        <v>Numeric-looking identifiers remain stored text</v>
      </c>
    </row>
    <row r="21" ht="32" customHeight="1">
      <c r="A21" t="str">
        <v>Practice 5</v>
      </c>
      <c r="B21" t="str">
        <v>ASCII letter case is ignored; returned keys keep their spelling</v>
      </c>
    </row>
    <row r="22" ht="32" customHeight="1">
      <c r="A22" t="str">
        <v>Practice 6</v>
      </c>
      <c r="B22" t="str">
        <v>Signed fractional return values and real zero</v>
      </c>
    </row>
    <row r="23" ht="32" customHeight="1">
      <c r="A23" t="str">
        <v>Practice 7</v>
      </c>
      <c r="B23" t="str">
        <v>Every request is genuinely absent</v>
      </c>
    </row>
    <row r="24" ht="32" customHeight="1">
      <c r="A24" t="str">
        <v>Practice 8</v>
      </c>
      <c r="B24" t="str">
        <v>One-character and arbitrary-length pattern rules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Read the request interpretation</v>
      </c>
      <c r="B27" t="str">
        <v>The same A* request can mean any code starting with A or the complete code A*. Inspect F2:G3 before interpreting a returned number.</v>
      </c>
    </row>
    <row r="28" ht="32" customHeight="1">
      <c r="A28" t="str">
        <v>2. Let a deliberate pattern remain a pattern</v>
      </c>
      <c r="B28" t="str">
        <v>In Pattern mode, * matches any sequence and ? matches one character. A tilde escapes the following character in this legacy lookup. Return the first matching physical row, not every match.</v>
      </c>
    </row>
    <row r="29" ht="32" customHeight="1">
      <c r="A29" t="str">
        <v>3. Escape the complete literal identifier</v>
      </c>
      <c r="B29" t="str">
        <v>In Literal mode, double existing tildes before escaping * and ?. This preserves the spelling of codes such as A*, Q? and til~de. The source identifiers are not rewritten.</v>
      </c>
    </row>
    <row r="30" ht="32" customHeight="1">
      <c r="A30" t="str">
        <v>4. Inspect the source key as well as values</v>
      </c>
      <c r="B30" t="str">
        <v>H, I and J return three fields from the same selected record. A numeric zero price or units value is a valid found result; it must not be relabeled as missing.</v>
      </c>
    </row>
    <row r="31" ht="32" customHeight="1">
      <c r="A31" t="str">
        <v>5. Keep missing records separate from invalid inputs</v>
      </c>
      <c r="B31" t="str">
        <v>IFNA labels a missing match. It does not catch an invalid return-column reference or unsupported source types. Use explicit interpretation values and actual numeric measures.</v>
      </c>
    </row>
    <row r="32" ht="32" customHeight="1">
      <c r="A32" t="str">
        <v>6. Fill, then change the source</v>
      </c>
      <c r="B32" t="str">
        <v>Fill each of H2:H7, I2:I7 and J2:J7 from its own first-row formula. Reorder complete source rows, edit a source value or switch interpretation, and inspect every requested field again.</v>
      </c>
    </row>
    <row r="33" ht="32" customHeight="1">
      <c r="A33" t="str">
        <v/>
      </c>
      <c r="B33" t="str">
        <v/>
      </c>
    </row>
    <row r="34" ht="32" customHeight="1">
      <c r="A34" t="str">
        <v>References</v>
      </c>
      <c r="B34" t="str">
        <v/>
      </c>
    </row>
    <row r="35" ht="32" customHeight="1">
      <c r="A35" t="str">
        <v>Microsoft VLOOKUP function</v>
      </c>
      <c r="B35" t="str">
        <v>https://support.microsoft.com/en-us/excel/functions/vlookup-function</v>
      </c>
    </row>
  </sheetData>
  <hyperlinks>
    <hyperlink ref="B35" r:id="rId1" display="https://support.microsoft.com/en-us/excel/functions/vlookup-function"/>
  </hyperlinks>
  <ignoredErrors>
    <ignoredError numberStoredAsText="1" sqref="A1:B3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AX</v>
      </c>
      <c r="B2">
        <v>11</v>
      </c>
      <c r="C2">
        <v>1</v>
      </c>
      <c r="F2" t="str">
        <v>A*</v>
      </c>
      <c r="G2" t="str">
        <v>Pattern</v>
      </c>
    </row>
    <row r="3" ht="21" customHeight="1">
      <c r="A3" t="str">
        <v>A*</v>
      </c>
      <c r="B3">
        <v>0</v>
      </c>
      <c r="C3">
        <v>0</v>
      </c>
      <c r="F3" t="str">
        <v>A*</v>
      </c>
      <c r="G3" t="str">
        <v>Literal</v>
      </c>
    </row>
    <row r="4" ht="21" customHeight="1">
      <c r="A4" t="str">
        <v>A?</v>
      </c>
      <c r="B4">
        <v>33</v>
      </c>
      <c r="C4">
        <v>3</v>
      </c>
      <c r="F4" t="str">
        <v>A?</v>
      </c>
      <c r="G4" t="str">
        <v>Pattern</v>
      </c>
    </row>
    <row r="5" ht="21" customHeight="1">
      <c r="A5" t="str">
        <v>A~</v>
      </c>
      <c r="B5">
        <v>44</v>
      </c>
      <c r="C5">
        <v>4</v>
      </c>
      <c r="F5" t="str">
        <v>A~*</v>
      </c>
      <c r="G5" t="str">
        <v>Pattern</v>
      </c>
    </row>
    <row r="6" ht="21" customHeight="1">
      <c r="A6" t="str">
        <v>001</v>
      </c>
      <c r="B6">
        <v>55</v>
      </c>
      <c r="C6">
        <v>5</v>
      </c>
      <c r="F6" t="str">
        <v>001</v>
      </c>
      <c r="G6" t="str">
        <v>Literal</v>
      </c>
    </row>
    <row r="7" ht="21" customHeight="1">
      <c r="A7" t="str">
        <v>1</v>
      </c>
      <c r="B7">
        <v>66</v>
      </c>
      <c r="C7">
        <v>6</v>
      </c>
      <c r="F7" t="str">
        <v>Absent*</v>
      </c>
      <c r="G7" t="str">
        <v>Pattern</v>
      </c>
    </row>
    <row r="8" ht="21" customHeight="1">
      <c r="A8" t="str">
        <v>AX</v>
      </c>
      <c r="B8">
        <v>77</v>
      </c>
      <c r="C8">
        <v>7</v>
      </c>
    </row>
    <row r="9" ht="21" customHeight="1">
      <c r="A9" t="str">
        <v>Q?</v>
      </c>
      <c r="B9">
        <v>88</v>
      </c>
      <c r="C9">
        <v>8</v>
      </c>
    </row>
  </sheetData>
  <ignoredErrors>
    <ignoredError numberStoredAsText="1" sqref="A1:J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AX</v>
      </c>
      <c r="B2">
        <v>77</v>
      </c>
      <c r="C2">
        <v>7</v>
      </c>
      <c r="F2" t="str">
        <v>A*</v>
      </c>
      <c r="G2" t="str">
        <v>Pattern</v>
      </c>
    </row>
    <row r="3" ht="21" customHeight="1">
      <c r="A3" t="str">
        <v>A?</v>
      </c>
      <c r="B3">
        <v>33</v>
      </c>
      <c r="C3">
        <v>3</v>
      </c>
      <c r="F3" t="str">
        <v>A*</v>
      </c>
      <c r="G3" t="str">
        <v>Literal</v>
      </c>
    </row>
    <row r="4" ht="21" customHeight="1">
      <c r="A4" t="str">
        <v>AX</v>
      </c>
      <c r="B4">
        <v>11</v>
      </c>
      <c r="C4">
        <v>1</v>
      </c>
      <c r="F4" t="str">
        <v>A?</v>
      </c>
      <c r="G4" t="str">
        <v>Pattern</v>
      </c>
    </row>
    <row r="5" ht="21" customHeight="1">
      <c r="A5" t="str">
        <v>001</v>
      </c>
      <c r="B5">
        <v>55</v>
      </c>
      <c r="C5">
        <v>5</v>
      </c>
      <c r="F5" t="str">
        <v>A~*</v>
      </c>
      <c r="G5" t="str">
        <v>Pattern</v>
      </c>
    </row>
    <row r="6" ht="21" customHeight="1">
      <c r="A6" t="str">
        <v>A~</v>
      </c>
      <c r="B6">
        <v>44</v>
      </c>
      <c r="C6">
        <v>4</v>
      </c>
      <c r="F6" t="str">
        <v>001</v>
      </c>
      <c r="G6" t="str">
        <v>Literal</v>
      </c>
    </row>
    <row r="7" ht="21" customHeight="1">
      <c r="A7" t="str">
        <v>1</v>
      </c>
      <c r="B7">
        <v>66</v>
      </c>
      <c r="C7">
        <v>6</v>
      </c>
      <c r="F7" t="str">
        <v>Absent*</v>
      </c>
      <c r="G7" t="str">
        <v>Pattern</v>
      </c>
    </row>
    <row r="8" ht="21" customHeight="1">
      <c r="A8" t="str">
        <v>Q?</v>
      </c>
      <c r="B8">
        <v>88</v>
      </c>
      <c r="C8">
        <v>8</v>
      </c>
    </row>
    <row r="9" ht="21" customHeight="1">
      <c r="A9" t="str">
        <v>A*</v>
      </c>
      <c r="B9">
        <v>0</v>
      </c>
      <c r="C9">
        <v>0</v>
      </c>
    </row>
  </sheetData>
  <ignoredErrors>
    <ignoredError numberStoredAsText="1" sqref="A1:J9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tilde</v>
      </c>
      <c r="B2">
        <v>1</v>
      </c>
      <c r="C2">
        <v>10</v>
      </c>
      <c r="F2" t="str">
        <v>til~de</v>
      </c>
      <c r="G2" t="str">
        <v>Literal</v>
      </c>
    </row>
    <row r="3" ht="21" customHeight="1">
      <c r="A3" t="str">
        <v>til~de</v>
      </c>
      <c r="B3">
        <v>2</v>
      </c>
      <c r="C3">
        <v>20</v>
      </c>
      <c r="F3" t="str">
        <v>til~~de</v>
      </c>
      <c r="G3" t="str">
        <v>Pattern</v>
      </c>
    </row>
    <row r="4" ht="21" customHeight="1">
      <c r="A4" t="str">
        <v>til~~de</v>
      </c>
      <c r="B4">
        <v>3</v>
      </c>
      <c r="C4">
        <v>30</v>
      </c>
      <c r="F4" t="str">
        <v>~~</v>
      </c>
      <c r="G4" t="str">
        <v>Literal</v>
      </c>
    </row>
    <row r="5" ht="21" customHeight="1">
      <c r="A5" t="str">
        <v>~</v>
      </c>
      <c r="B5">
        <v>4</v>
      </c>
      <c r="C5">
        <v>40</v>
      </c>
      <c r="F5" t="str">
        <v>T~*</v>
      </c>
      <c r="G5" t="str">
        <v>Pattern</v>
      </c>
    </row>
    <row r="6" ht="21" customHeight="1">
      <c r="A6" t="str">
        <v>~~</v>
      </c>
      <c r="B6">
        <v>5</v>
      </c>
      <c r="C6">
        <v>50</v>
      </c>
      <c r="F6" t="str">
        <v>Q~?~~~*</v>
      </c>
      <c r="G6" t="str">
        <v>Pattern</v>
      </c>
    </row>
    <row r="7" ht="21" customHeight="1">
      <c r="A7" t="str">
        <v>T*</v>
      </c>
      <c r="B7">
        <v>0</v>
      </c>
      <c r="C7">
        <v>0</v>
      </c>
      <c r="F7" t="str">
        <v>No*</v>
      </c>
      <c r="G7" t="str">
        <v>Pattern</v>
      </c>
    </row>
    <row r="8" ht="21" customHeight="1">
      <c r="A8" t="str">
        <v>Tx</v>
      </c>
      <c r="B8">
        <v>7</v>
      </c>
      <c r="C8">
        <v>70</v>
      </c>
    </row>
    <row r="9" ht="21" customHeight="1">
      <c r="A9" t="str">
        <v>Q?~*</v>
      </c>
      <c r="B9">
        <v>8</v>
      </c>
      <c r="C9">
        <v>80</v>
      </c>
    </row>
  </sheetData>
  <ignoredErrors>
    <ignoredError numberStoredAsText="1" sqref="A1:J9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1</v>
      </c>
      <c r="B2">
        <v>10</v>
      </c>
      <c r="C2">
        <v>1</v>
      </c>
      <c r="F2" t="str">
        <v>001</v>
      </c>
      <c r="G2" t="str">
        <v>Literal</v>
      </c>
    </row>
    <row r="3" ht="21" customHeight="1">
      <c r="A3" t="str">
        <v>001</v>
      </c>
      <c r="B3">
        <v>0</v>
      </c>
      <c r="C3">
        <v>0</v>
      </c>
      <c r="F3" t="str">
        <v>1</v>
      </c>
      <c r="G3" t="str">
        <v>Literal</v>
      </c>
    </row>
    <row r="4" ht="21" customHeight="1">
      <c r="A4" t="str">
        <v>01</v>
      </c>
      <c r="B4">
        <v>30</v>
      </c>
      <c r="C4">
        <v>3</v>
      </c>
      <c r="F4" t="str">
        <v>0*</v>
      </c>
      <c r="G4" t="str">
        <v>Pattern</v>
      </c>
    </row>
    <row r="5" ht="21" customHeight="1">
      <c r="A5" t="str">
        <v>000</v>
      </c>
      <c r="B5">
        <v>40</v>
      </c>
      <c r="C5">
        <v>4</v>
      </c>
      <c r="F5" t="str">
        <v>000</v>
      </c>
      <c r="G5" t="str">
        <v>Literal</v>
      </c>
    </row>
    <row r="6" ht="21" customHeight="1">
      <c r="A6" t="str">
        <v>0</v>
      </c>
      <c r="B6">
        <v>50</v>
      </c>
      <c r="C6">
        <v>5</v>
      </c>
      <c r="F6" t="str">
        <v>A?</v>
      </c>
      <c r="G6" t="str">
        <v>Pattern</v>
      </c>
    </row>
    <row r="7" ht="21" customHeight="1">
      <c r="A7" t="str">
        <v>10</v>
      </c>
      <c r="B7">
        <v>60</v>
      </c>
      <c r="C7">
        <v>6</v>
      </c>
      <c r="F7" t="str">
        <v>Missing</v>
      </c>
      <c r="G7" t="str">
        <v>Literal</v>
      </c>
    </row>
    <row r="8" ht="21" customHeight="1">
      <c r="A8" t="str">
        <v>A1</v>
      </c>
      <c r="B8">
        <v>70</v>
      </c>
      <c r="C8">
        <v>7</v>
      </c>
    </row>
    <row r="9" ht="21" customHeight="1">
      <c r="A9" t="str">
        <v>A*</v>
      </c>
      <c r="B9">
        <v>80</v>
      </c>
      <c r="C9">
        <v>8</v>
      </c>
    </row>
  </sheetData>
  <ignoredErrors>
    <ignoredError numberStoredAsText="1" sqref="A1:J9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alpha</v>
      </c>
      <c r="B2">
        <v>1</v>
      </c>
      <c r="C2">
        <v>11</v>
      </c>
      <c r="F2" t="str">
        <v>ALPHA</v>
      </c>
      <c r="G2" t="str">
        <v>Literal</v>
      </c>
    </row>
    <row r="3" ht="21" customHeight="1">
      <c r="A3" t="str">
        <v>ALPHA</v>
      </c>
      <c r="B3">
        <v>2</v>
      </c>
      <c r="C3">
        <v>12</v>
      </c>
      <c r="F3" t="str">
        <v>a*</v>
      </c>
      <c r="G3" t="str">
        <v>Pattern</v>
      </c>
    </row>
    <row r="4" ht="21" customHeight="1">
      <c r="A4" t="str">
        <v>A*</v>
      </c>
      <c r="B4">
        <v>3</v>
      </c>
      <c r="C4">
        <v>13</v>
      </c>
      <c r="F4" t="str">
        <v>A*</v>
      </c>
      <c r="G4" t="str">
        <v>Literal</v>
      </c>
    </row>
    <row r="5" ht="21" customHeight="1">
      <c r="A5" t="str">
        <v>AX</v>
      </c>
      <c r="B5">
        <v>4</v>
      </c>
      <c r="C5">
        <v>14</v>
      </c>
      <c r="F5" t="str">
        <v>Q?</v>
      </c>
      <c r="G5" t="str">
        <v>Literal</v>
      </c>
    </row>
    <row r="6" ht="21" customHeight="1">
      <c r="A6" t="str">
        <v>q?</v>
      </c>
      <c r="B6">
        <v>0</v>
      </c>
      <c r="C6">
        <v>0</v>
      </c>
      <c r="F6" t="str">
        <v>q?</v>
      </c>
      <c r="G6" t="str">
        <v>Pattern</v>
      </c>
    </row>
    <row r="7" ht="21" customHeight="1">
      <c r="A7" t="str">
        <v>QZ</v>
      </c>
      <c r="B7">
        <v>6</v>
      </c>
      <c r="C7">
        <v>16</v>
      </c>
      <c r="F7" t="str">
        <v>Never</v>
      </c>
      <c r="G7" t="str">
        <v>Pattern</v>
      </c>
    </row>
    <row r="8" ht="21" customHeight="1">
      <c r="A8" t="str">
        <v>Z</v>
      </c>
      <c r="B8">
        <v>7</v>
      </c>
      <c r="C8">
        <v>17</v>
      </c>
    </row>
    <row r="9" ht="21" customHeight="1">
      <c r="A9" t="str">
        <v>other</v>
      </c>
      <c r="B9">
        <v>8</v>
      </c>
      <c r="C9">
        <v>18</v>
      </c>
    </row>
  </sheetData>
  <ignoredErrors>
    <ignoredError numberStoredAsText="1" sqref="A1:J9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AX</v>
      </c>
      <c r="B2">
        <v>-1.25</v>
      </c>
      <c r="C2">
        <v>0</v>
      </c>
      <c r="F2" t="str">
        <v>A*</v>
      </c>
      <c r="G2" t="str">
        <v>Pattern</v>
      </c>
    </row>
    <row r="3" ht="21" customHeight="1">
      <c r="A3" t="str">
        <v>A*</v>
      </c>
      <c r="B3">
        <v>0</v>
      </c>
      <c r="C3">
        <v>-2.5</v>
      </c>
      <c r="F3" t="str">
        <v>A*</v>
      </c>
      <c r="G3" t="str">
        <v>Literal</v>
      </c>
    </row>
    <row r="4" ht="21" customHeight="1">
      <c r="A4" t="str">
        <v>A?</v>
      </c>
      <c r="B4">
        <v>0.125</v>
      </c>
      <c r="C4">
        <v>3</v>
      </c>
      <c r="F4" t="str">
        <v>A?</v>
      </c>
      <c r="G4" t="str">
        <v>Pattern</v>
      </c>
    </row>
    <row r="5" ht="21" customHeight="1">
      <c r="A5" t="str">
        <v>A~</v>
      </c>
      <c r="B5">
        <v>-250</v>
      </c>
      <c r="C5">
        <v>-4</v>
      </c>
      <c r="F5" t="str">
        <v>A~*</v>
      </c>
      <c r="G5" t="str">
        <v>Pattern</v>
      </c>
    </row>
    <row r="6" ht="21" customHeight="1">
      <c r="A6" t="str">
        <v>001</v>
      </c>
      <c r="B6">
        <v>4.5</v>
      </c>
      <c r="C6">
        <v>0.25</v>
      </c>
      <c r="F6" t="str">
        <v>001</v>
      </c>
      <c r="G6" t="str">
        <v>Literal</v>
      </c>
    </row>
    <row r="7" ht="21" customHeight="1">
      <c r="A7" t="str">
        <v>1</v>
      </c>
      <c r="B7">
        <v>6</v>
      </c>
      <c r="C7">
        <v>0</v>
      </c>
      <c r="F7" t="str">
        <v>Absent*</v>
      </c>
      <c r="G7" t="str">
        <v>Pattern</v>
      </c>
    </row>
    <row r="8" ht="21" customHeight="1">
      <c r="A8" t="str">
        <v>AX</v>
      </c>
      <c r="B8">
        <v>-7</v>
      </c>
      <c r="C8">
        <v>7</v>
      </c>
    </row>
    <row r="9" ht="21" customHeight="1">
      <c r="A9" t="str">
        <v>Q?</v>
      </c>
      <c r="B9">
        <v>8</v>
      </c>
      <c r="C9">
        <v>-8</v>
      </c>
    </row>
  </sheetData>
  <ignoredErrors>
    <ignoredError numberStoredAsText="1" sqref="A1:J9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One</v>
      </c>
      <c r="B2">
        <v>1</v>
      </c>
      <c r="C2">
        <v>10</v>
      </c>
      <c r="F2" t="str">
        <v>Absent</v>
      </c>
      <c r="G2" t="str">
        <v>Literal</v>
      </c>
    </row>
    <row r="3" ht="21" customHeight="1">
      <c r="A3" t="str">
        <v>Two</v>
      </c>
      <c r="B3">
        <v>2</v>
      </c>
      <c r="C3">
        <v>20</v>
      </c>
      <c r="F3" t="str">
        <v>ZZ*</v>
      </c>
      <c r="G3" t="str">
        <v>Pattern</v>
      </c>
    </row>
    <row r="4" ht="21" customHeight="1">
      <c r="A4" t="str">
        <v>Three</v>
      </c>
      <c r="B4">
        <v>3</v>
      </c>
      <c r="C4">
        <v>30</v>
      </c>
      <c r="F4" t="str">
        <v>Q?</v>
      </c>
      <c r="G4" t="str">
        <v>Pattern</v>
      </c>
    </row>
    <row r="5" ht="21" customHeight="1">
      <c r="A5" t="str">
        <v>Four</v>
      </c>
      <c r="B5">
        <v>4</v>
      </c>
      <c r="C5">
        <v>40</v>
      </c>
      <c r="F5" t="str">
        <v>No~*</v>
      </c>
      <c r="G5" t="str">
        <v>Pattern</v>
      </c>
    </row>
    <row r="6" ht="21" customHeight="1">
      <c r="A6" t="str">
        <v>Five</v>
      </c>
      <c r="B6">
        <v>5</v>
      </c>
      <c r="C6">
        <v>50</v>
      </c>
      <c r="F6" t="str">
        <v>000</v>
      </c>
      <c r="G6" t="str">
        <v>Literal</v>
      </c>
    </row>
    <row r="7" ht="21" customHeight="1">
      <c r="A7" t="str">
        <v>Six</v>
      </c>
      <c r="B7">
        <v>6</v>
      </c>
      <c r="C7">
        <v>60</v>
      </c>
      <c r="F7" t="str">
        <v>Missing</v>
      </c>
      <c r="G7" t="str">
        <v>Literal</v>
      </c>
    </row>
    <row r="8" ht="21" customHeight="1">
      <c r="A8" t="str">
        <v>Seven</v>
      </c>
      <c r="B8">
        <v>7</v>
      </c>
      <c r="C8">
        <v>70</v>
      </c>
    </row>
    <row r="9" ht="21" customHeight="1">
      <c r="A9" t="str">
        <v>Eight</v>
      </c>
      <c r="B9">
        <v>8</v>
      </c>
      <c r="C9">
        <v>80</v>
      </c>
    </row>
  </sheetData>
  <ignoredErrors>
    <ignoredError numberStoredAsText="1" sqref="A1:J9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A</v>
      </c>
      <c r="B2">
        <v>1</v>
      </c>
      <c r="C2">
        <v>11</v>
      </c>
      <c r="F2" t="str">
        <v>A?</v>
      </c>
      <c r="G2" t="str">
        <v>Pattern</v>
      </c>
    </row>
    <row r="3" ht="21" customHeight="1">
      <c r="A3" t="str">
        <v>AB</v>
      </c>
      <c r="B3">
        <v>2</v>
      </c>
      <c r="C3">
        <v>12</v>
      </c>
      <c r="F3" t="str">
        <v>A*</v>
      </c>
      <c r="G3" t="str">
        <v>Pattern</v>
      </c>
    </row>
    <row r="4" ht="21" customHeight="1">
      <c r="A4" t="str">
        <v>ABC</v>
      </c>
      <c r="B4">
        <v>3</v>
      </c>
      <c r="C4">
        <v>13</v>
      </c>
      <c r="F4" t="str">
        <v>A~?</v>
      </c>
      <c r="G4" t="str">
        <v>Pattern</v>
      </c>
    </row>
    <row r="5" ht="21" customHeight="1">
      <c r="A5" t="str">
        <v>A*</v>
      </c>
      <c r="B5">
        <v>4</v>
      </c>
      <c r="C5">
        <v>14</v>
      </c>
      <c r="F5" t="str">
        <v>A?</v>
      </c>
      <c r="G5" t="str">
        <v>Literal</v>
      </c>
    </row>
    <row r="6" ht="21" customHeight="1">
      <c r="A6" t="str">
        <v>A?</v>
      </c>
      <c r="B6">
        <v>0</v>
      </c>
      <c r="C6">
        <v>0</v>
      </c>
      <c r="F6" t="str">
        <v>~~</v>
      </c>
      <c r="G6" t="str">
        <v>Pattern</v>
      </c>
    </row>
    <row r="7" ht="21" customHeight="1">
      <c r="A7" t="str">
        <v>B</v>
      </c>
      <c r="B7">
        <v>6</v>
      </c>
      <c r="C7">
        <v>16</v>
      </c>
      <c r="F7" t="str">
        <v>?</v>
      </c>
      <c r="G7" t="str">
        <v>Pattern</v>
      </c>
    </row>
    <row r="8" ht="21" customHeight="1">
      <c r="A8" t="str">
        <v>AB</v>
      </c>
      <c r="B8">
        <v>7</v>
      </c>
      <c r="C8">
        <v>17</v>
      </c>
    </row>
    <row r="9" ht="21" customHeight="1">
      <c r="A9" t="str">
        <v>~</v>
      </c>
      <c r="B9">
        <v>8</v>
      </c>
      <c r="C9">
        <v>18</v>
      </c>
    </row>
  </sheetData>
  <ignoredErrors>
    <ignoredError numberStoredAsText="1" sqref="A1:J9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AX</v>
      </c>
      <c r="B2">
        <v>11</v>
      </c>
      <c r="C2">
        <v>1</v>
      </c>
      <c r="F2" t="str">
        <v>A*</v>
      </c>
      <c r="G2" t="str">
        <v>Pattern</v>
      </c>
      <c r="H2" cm="1">
        <f t="array" ref="H2:H2">_xlfn.IFNA(VLOOKUP(IF(G2="Literal",SUBSTITUTE(SUBSTITUTE(SUBSTITUTE(F2,"~","~~"),"*","~*"),"?","~?"),F2),$A$2:$C$9,2,FALSE),"No match")</f>
        <v>11</v>
      </c>
      <c r="I2" cm="1">
        <f t="array" ref="I2:I2">_xlfn.IFNA(VLOOKUP(IF(G2="Literal",SUBSTITUTE(SUBSTITUTE(SUBSTITUTE(F2,"~","~~"),"*","~*"),"?","~?"),F2),$A$2:$C$9,3,FALSE),"No match")</f>
        <v>1</v>
      </c>
      <c r="J2" t="str" cm="1">
        <f t="array" ref="J2:J2">_xlfn.IFNA(VLOOKUP(IF(G2="Literal",SUBSTITUTE(SUBSTITUTE(SUBSTITUTE(F2,"~","~~"),"*","~*"),"?","~?"),F2),$A$2:$C$9,1,FALSE),"No match")</f>
        <v>AX</v>
      </c>
    </row>
    <row r="3" ht="21" customHeight="1">
      <c r="A3" t="str">
        <v>A*</v>
      </c>
      <c r="B3">
        <v>0</v>
      </c>
      <c r="C3">
        <v>0</v>
      </c>
      <c r="F3" t="str">
        <v>A*</v>
      </c>
      <c r="G3" t="str">
        <v>Literal</v>
      </c>
      <c r="H3" cm="1">
        <f t="array" ref="H3:H3">_xlfn.IFNA(VLOOKUP(IF(G3="Literal",SUBSTITUTE(SUBSTITUTE(SUBSTITUTE(F3,"~","~~"),"*","~*"),"?","~?"),F3),$A$2:$C$9,2,FALSE),"No match")</f>
        <v>0</v>
      </c>
      <c r="I3" cm="1">
        <f t="array" ref="I3:I3">_xlfn.IFNA(VLOOKUP(IF(G3="Literal",SUBSTITUTE(SUBSTITUTE(SUBSTITUTE(F3,"~","~~"),"*","~*"),"?","~?"),F3),$A$2:$C$9,3,FALSE),"No match")</f>
        <v>0</v>
      </c>
      <c r="J3" t="str" cm="1">
        <f t="array" ref="J3:J3">_xlfn.IFNA(VLOOKUP(IF(G3="Literal",SUBSTITUTE(SUBSTITUTE(SUBSTITUTE(F3,"~","~~"),"*","~*"),"?","~?"),F3),$A$2:$C$9,1,FALSE),"No match")</f>
        <v>A*</v>
      </c>
    </row>
    <row r="4" ht="21" customHeight="1">
      <c r="A4" t="str">
        <v>A?</v>
      </c>
      <c r="B4">
        <v>33</v>
      </c>
      <c r="C4">
        <v>3</v>
      </c>
      <c r="F4" t="str">
        <v>A?</v>
      </c>
      <c r="G4" t="str">
        <v>Pattern</v>
      </c>
      <c r="H4" cm="1">
        <f t="array" ref="H4:H4">_xlfn.IFNA(VLOOKUP(IF(G4="Literal",SUBSTITUTE(SUBSTITUTE(SUBSTITUTE(F4,"~","~~"),"*","~*"),"?","~?"),F4),$A$2:$C$9,2,FALSE),"No match")</f>
        <v>11</v>
      </c>
      <c r="I4" cm="1">
        <f t="array" ref="I4:I4">_xlfn.IFNA(VLOOKUP(IF(G4="Literal",SUBSTITUTE(SUBSTITUTE(SUBSTITUTE(F4,"~","~~"),"*","~*"),"?","~?"),F4),$A$2:$C$9,3,FALSE),"No match")</f>
        <v>1</v>
      </c>
      <c r="J4" t="str" cm="1">
        <f t="array" ref="J4:J4">_xlfn.IFNA(VLOOKUP(IF(G4="Literal",SUBSTITUTE(SUBSTITUTE(SUBSTITUTE(F4,"~","~~"),"*","~*"),"?","~?"),F4),$A$2:$C$9,1,FALSE),"No match")</f>
        <v>AX</v>
      </c>
    </row>
    <row r="5" ht="21" customHeight="1">
      <c r="A5" t="str">
        <v>A~</v>
      </c>
      <c r="B5">
        <v>44</v>
      </c>
      <c r="C5">
        <v>4</v>
      </c>
      <c r="F5" t="str">
        <v>A~*</v>
      </c>
      <c r="G5" t="str">
        <v>Pattern</v>
      </c>
      <c r="H5" cm="1">
        <f t="array" ref="H5:H5">_xlfn.IFNA(VLOOKUP(IF(G5="Literal",SUBSTITUTE(SUBSTITUTE(SUBSTITUTE(F5,"~","~~"),"*","~*"),"?","~?"),F5),$A$2:$C$9,2,FALSE),"No match")</f>
        <v>0</v>
      </c>
      <c r="I5" cm="1">
        <f t="array" ref="I5:I5">_xlfn.IFNA(VLOOKUP(IF(G5="Literal",SUBSTITUTE(SUBSTITUTE(SUBSTITUTE(F5,"~","~~"),"*","~*"),"?","~?"),F5),$A$2:$C$9,3,FALSE),"No match")</f>
        <v>0</v>
      </c>
      <c r="J5" t="str" cm="1">
        <f t="array" ref="J5:J5">_xlfn.IFNA(VLOOKUP(IF(G5="Literal",SUBSTITUTE(SUBSTITUTE(SUBSTITUTE(F5,"~","~~"),"*","~*"),"?","~?"),F5),$A$2:$C$9,1,FALSE),"No match")</f>
        <v>A*</v>
      </c>
    </row>
    <row r="6" ht="21" customHeight="1">
      <c r="A6" t="str">
        <v>001</v>
      </c>
      <c r="B6">
        <v>55</v>
      </c>
      <c r="C6">
        <v>5</v>
      </c>
      <c r="F6" t="str">
        <v>001</v>
      </c>
      <c r="G6" t="str">
        <v>Literal</v>
      </c>
      <c r="H6" cm="1">
        <f t="array" ref="H6:H6">_xlfn.IFNA(VLOOKUP(IF(G6="Literal",SUBSTITUTE(SUBSTITUTE(SUBSTITUTE(F6,"~","~~"),"*","~*"),"?","~?"),F6),$A$2:$C$9,2,FALSE),"No match")</f>
        <v>55</v>
      </c>
      <c r="I6" cm="1">
        <f t="array" ref="I6:I6">_xlfn.IFNA(VLOOKUP(IF(G6="Literal",SUBSTITUTE(SUBSTITUTE(SUBSTITUTE(F6,"~","~~"),"*","~*"),"?","~?"),F6),$A$2:$C$9,3,FALSE),"No match")</f>
        <v>5</v>
      </c>
      <c r="J6" t="str" cm="1">
        <f t="array" ref="J6:J6">_xlfn.IFNA(VLOOKUP(IF(G6="Literal",SUBSTITUTE(SUBSTITUTE(SUBSTITUTE(F6,"~","~~"),"*","~*"),"?","~?"),F6),$A$2:$C$9,1,FALSE),"No match")</f>
        <v>001</v>
      </c>
    </row>
    <row r="7" ht="21" customHeight="1">
      <c r="A7" t="str">
        <v>1</v>
      </c>
      <c r="B7">
        <v>66</v>
      </c>
      <c r="C7">
        <v>6</v>
      </c>
      <c r="F7" t="str">
        <v>Absent*</v>
      </c>
      <c r="G7" t="str">
        <v>Pattern</v>
      </c>
      <c r="H7" t="str" cm="1">
        <f t="array" ref="H7:H7">_xlfn.IFNA(VLOOKUP(IF(G7="Literal",SUBSTITUTE(SUBSTITUTE(SUBSTITUTE(F7,"~","~~"),"*","~*"),"?","~?"),F7),$A$2:$C$9,2,FALSE),"No match")</f>
        <v>No match</v>
      </c>
      <c r="I7" t="str" cm="1">
        <f t="array" ref="I7:I7">_xlfn.IFNA(VLOOKUP(IF(G7="Literal",SUBSTITUTE(SUBSTITUTE(SUBSTITUTE(F7,"~","~~"),"*","~*"),"?","~?"),F7),$A$2:$C$9,3,FALSE),"No match")</f>
        <v>No match</v>
      </c>
      <c r="J7" t="str" cm="1">
        <f t="array" ref="J7:J7">_xlfn.IFNA(VLOOKUP(IF(G7="Literal",SUBSTITUTE(SUBSTITUTE(SUBSTITUTE(F7,"~","~~"),"*","~*"),"?","~?"),F7),$A$2:$C$9,1,FALSE),"No match")</f>
        <v>No match</v>
      </c>
    </row>
    <row r="8" ht="21" customHeight="1">
      <c r="A8" t="str">
        <v>AX</v>
      </c>
      <c r="B8">
        <v>77</v>
      </c>
      <c r="C8">
        <v>7</v>
      </c>
    </row>
    <row r="9" ht="21" customHeight="1">
      <c r="A9" t="str">
        <v>Q?</v>
      </c>
      <c r="B9">
        <v>88</v>
      </c>
      <c r="C9">
        <v>8</v>
      </c>
    </row>
  </sheetData>
  <ignoredErrors>
    <ignoredError numberStoredAsText="1" sqref="A1:J9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AX</v>
      </c>
      <c r="B2">
        <v>77</v>
      </c>
      <c r="C2">
        <v>7</v>
      </c>
      <c r="F2" t="str">
        <v>A*</v>
      </c>
      <c r="G2" t="str">
        <v>Pattern</v>
      </c>
      <c r="H2" cm="1">
        <f t="array" ref="H2:H2">_xlfn.IFNA(VLOOKUP(IF(G2="Literal",SUBSTITUTE(SUBSTITUTE(SUBSTITUTE(F2,"~","~~"),"*","~*"),"?","~?"),F2),$A$2:$C$9,2,FALSE),"No match")</f>
        <v>77</v>
      </c>
      <c r="I2" cm="1">
        <f t="array" ref="I2:I2">_xlfn.IFNA(VLOOKUP(IF(G2="Literal",SUBSTITUTE(SUBSTITUTE(SUBSTITUTE(F2,"~","~~"),"*","~*"),"?","~?"),F2),$A$2:$C$9,3,FALSE),"No match")</f>
        <v>7</v>
      </c>
      <c r="J2" t="str" cm="1">
        <f t="array" ref="J2:J2">_xlfn.IFNA(VLOOKUP(IF(G2="Literal",SUBSTITUTE(SUBSTITUTE(SUBSTITUTE(F2,"~","~~"),"*","~*"),"?","~?"),F2),$A$2:$C$9,1,FALSE),"No match")</f>
        <v>AX</v>
      </c>
    </row>
    <row r="3" ht="21" customHeight="1">
      <c r="A3" t="str">
        <v>A?</v>
      </c>
      <c r="B3">
        <v>33</v>
      </c>
      <c r="C3">
        <v>3</v>
      </c>
      <c r="F3" t="str">
        <v>A*</v>
      </c>
      <c r="G3" t="str">
        <v>Literal</v>
      </c>
      <c r="H3" cm="1">
        <f t="array" ref="H3:H3">_xlfn.IFNA(VLOOKUP(IF(G3="Literal",SUBSTITUTE(SUBSTITUTE(SUBSTITUTE(F3,"~","~~"),"*","~*"),"?","~?"),F3),$A$2:$C$9,2,FALSE),"No match")</f>
        <v>0</v>
      </c>
      <c r="I3" cm="1">
        <f t="array" ref="I3:I3">_xlfn.IFNA(VLOOKUP(IF(G3="Literal",SUBSTITUTE(SUBSTITUTE(SUBSTITUTE(F3,"~","~~"),"*","~*"),"?","~?"),F3),$A$2:$C$9,3,FALSE),"No match")</f>
        <v>0</v>
      </c>
      <c r="J3" t="str" cm="1">
        <f t="array" ref="J3:J3">_xlfn.IFNA(VLOOKUP(IF(G3="Literal",SUBSTITUTE(SUBSTITUTE(SUBSTITUTE(F3,"~","~~"),"*","~*"),"?","~?"),F3),$A$2:$C$9,1,FALSE),"No match")</f>
        <v>A*</v>
      </c>
    </row>
    <row r="4" ht="21" customHeight="1">
      <c r="A4" t="str">
        <v>AX</v>
      </c>
      <c r="B4">
        <v>11</v>
      </c>
      <c r="C4">
        <v>1</v>
      </c>
      <c r="F4" t="str">
        <v>A?</v>
      </c>
      <c r="G4" t="str">
        <v>Pattern</v>
      </c>
      <c r="H4" cm="1">
        <f t="array" ref="H4:H4">_xlfn.IFNA(VLOOKUP(IF(G4="Literal",SUBSTITUTE(SUBSTITUTE(SUBSTITUTE(F4,"~","~~"),"*","~*"),"?","~?"),F4),$A$2:$C$9,2,FALSE),"No match")</f>
        <v>77</v>
      </c>
      <c r="I4" cm="1">
        <f t="array" ref="I4:I4">_xlfn.IFNA(VLOOKUP(IF(G4="Literal",SUBSTITUTE(SUBSTITUTE(SUBSTITUTE(F4,"~","~~"),"*","~*"),"?","~?"),F4),$A$2:$C$9,3,FALSE),"No match")</f>
        <v>7</v>
      </c>
      <c r="J4" t="str" cm="1">
        <f t="array" ref="J4:J4">_xlfn.IFNA(VLOOKUP(IF(G4="Literal",SUBSTITUTE(SUBSTITUTE(SUBSTITUTE(F4,"~","~~"),"*","~*"),"?","~?"),F4),$A$2:$C$9,1,FALSE),"No match")</f>
        <v>AX</v>
      </c>
    </row>
    <row r="5" ht="21" customHeight="1">
      <c r="A5" t="str">
        <v>001</v>
      </c>
      <c r="B5">
        <v>55</v>
      </c>
      <c r="C5">
        <v>5</v>
      </c>
      <c r="F5" t="str">
        <v>A~*</v>
      </c>
      <c r="G5" t="str">
        <v>Pattern</v>
      </c>
      <c r="H5" cm="1">
        <f t="array" ref="H5:H5">_xlfn.IFNA(VLOOKUP(IF(G5="Literal",SUBSTITUTE(SUBSTITUTE(SUBSTITUTE(F5,"~","~~"),"*","~*"),"?","~?"),F5),$A$2:$C$9,2,FALSE),"No match")</f>
        <v>0</v>
      </c>
      <c r="I5" cm="1">
        <f t="array" ref="I5:I5">_xlfn.IFNA(VLOOKUP(IF(G5="Literal",SUBSTITUTE(SUBSTITUTE(SUBSTITUTE(F5,"~","~~"),"*","~*"),"?","~?"),F5),$A$2:$C$9,3,FALSE),"No match")</f>
        <v>0</v>
      </c>
      <c r="J5" t="str" cm="1">
        <f t="array" ref="J5:J5">_xlfn.IFNA(VLOOKUP(IF(G5="Literal",SUBSTITUTE(SUBSTITUTE(SUBSTITUTE(F5,"~","~~"),"*","~*"),"?","~?"),F5),$A$2:$C$9,1,FALSE),"No match")</f>
        <v>A*</v>
      </c>
    </row>
    <row r="6" ht="21" customHeight="1">
      <c r="A6" t="str">
        <v>A~</v>
      </c>
      <c r="B6">
        <v>44</v>
      </c>
      <c r="C6">
        <v>4</v>
      </c>
      <c r="F6" t="str">
        <v>001</v>
      </c>
      <c r="G6" t="str">
        <v>Literal</v>
      </c>
      <c r="H6" cm="1">
        <f t="array" ref="H6:H6">_xlfn.IFNA(VLOOKUP(IF(G6="Literal",SUBSTITUTE(SUBSTITUTE(SUBSTITUTE(F6,"~","~~"),"*","~*"),"?","~?"),F6),$A$2:$C$9,2,FALSE),"No match")</f>
        <v>55</v>
      </c>
      <c r="I6" cm="1">
        <f t="array" ref="I6:I6">_xlfn.IFNA(VLOOKUP(IF(G6="Literal",SUBSTITUTE(SUBSTITUTE(SUBSTITUTE(F6,"~","~~"),"*","~*"),"?","~?"),F6),$A$2:$C$9,3,FALSE),"No match")</f>
        <v>5</v>
      </c>
      <c r="J6" t="str" cm="1">
        <f t="array" ref="J6:J6">_xlfn.IFNA(VLOOKUP(IF(G6="Literal",SUBSTITUTE(SUBSTITUTE(SUBSTITUTE(F6,"~","~~"),"*","~*"),"?","~?"),F6),$A$2:$C$9,1,FALSE),"No match")</f>
        <v>001</v>
      </c>
    </row>
    <row r="7" ht="21" customHeight="1">
      <c r="A7" t="str">
        <v>1</v>
      </c>
      <c r="B7">
        <v>66</v>
      </c>
      <c r="C7">
        <v>6</v>
      </c>
      <c r="F7" t="str">
        <v>Absent*</v>
      </c>
      <c r="G7" t="str">
        <v>Pattern</v>
      </c>
      <c r="H7" t="str" cm="1">
        <f t="array" ref="H7:H7">_xlfn.IFNA(VLOOKUP(IF(G7="Literal",SUBSTITUTE(SUBSTITUTE(SUBSTITUTE(F7,"~","~~"),"*","~*"),"?","~?"),F7),$A$2:$C$9,2,FALSE),"No match")</f>
        <v>No match</v>
      </c>
      <c r="I7" t="str" cm="1">
        <f t="array" ref="I7:I7">_xlfn.IFNA(VLOOKUP(IF(G7="Literal",SUBSTITUTE(SUBSTITUTE(SUBSTITUTE(F7,"~","~~"),"*","~*"),"?","~?"),F7),$A$2:$C$9,3,FALSE),"No match")</f>
        <v>No match</v>
      </c>
      <c r="J7" t="str" cm="1">
        <f t="array" ref="J7:J7">_xlfn.IFNA(VLOOKUP(IF(G7="Literal",SUBSTITUTE(SUBSTITUTE(SUBSTITUTE(F7,"~","~~"),"*","~*"),"?","~?"),F7),$A$2:$C$9,1,FALSE),"No match")</f>
        <v>No match</v>
      </c>
    </row>
    <row r="8" ht="21" customHeight="1">
      <c r="A8" t="str">
        <v>Q?</v>
      </c>
      <c r="B8">
        <v>88</v>
      </c>
      <c r="C8">
        <v>8</v>
      </c>
    </row>
    <row r="9" ht="21" customHeight="1">
      <c r="A9" t="str">
        <v>A*</v>
      </c>
      <c r="B9">
        <v>0</v>
      </c>
      <c r="C9">
        <v>0</v>
      </c>
    </row>
  </sheetData>
  <ignoredErrors>
    <ignoredError numberStoredAsText="1" sqref="A1:J9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tilde</v>
      </c>
      <c r="B2">
        <v>1</v>
      </c>
      <c r="C2">
        <v>10</v>
      </c>
      <c r="F2" t="str">
        <v>til~de</v>
      </c>
      <c r="G2" t="str">
        <v>Literal</v>
      </c>
      <c r="H2" cm="1">
        <f t="array" ref="H2:H2">_xlfn.IFNA(VLOOKUP(IF(G2="Literal",SUBSTITUTE(SUBSTITUTE(SUBSTITUTE(F2,"~","~~"),"*","~*"),"?","~?"),F2),$A$2:$C$9,2,FALSE),"No match")</f>
        <v>2</v>
      </c>
      <c r="I2" cm="1">
        <f t="array" ref="I2:I2">_xlfn.IFNA(VLOOKUP(IF(G2="Literal",SUBSTITUTE(SUBSTITUTE(SUBSTITUTE(F2,"~","~~"),"*","~*"),"?","~?"),F2),$A$2:$C$9,3,FALSE),"No match")</f>
        <v>20</v>
      </c>
      <c r="J2" t="str" cm="1">
        <f t="array" ref="J2:J2">_xlfn.IFNA(VLOOKUP(IF(G2="Literal",SUBSTITUTE(SUBSTITUTE(SUBSTITUTE(F2,"~","~~"),"*","~*"),"?","~?"),F2),$A$2:$C$9,1,FALSE),"No match")</f>
        <v>til~de</v>
      </c>
    </row>
    <row r="3" ht="21" customHeight="1">
      <c r="A3" t="str">
        <v>til~de</v>
      </c>
      <c r="B3">
        <v>2</v>
      </c>
      <c r="C3">
        <v>20</v>
      </c>
      <c r="F3" t="str">
        <v>til~~de</v>
      </c>
      <c r="G3" t="str">
        <v>Pattern</v>
      </c>
      <c r="H3" cm="1">
        <f t="array" ref="H3:H3">_xlfn.IFNA(VLOOKUP(IF(G3="Literal",SUBSTITUTE(SUBSTITUTE(SUBSTITUTE(F3,"~","~~"),"*","~*"),"?","~?"),F3),$A$2:$C$9,2,FALSE),"No match")</f>
        <v>2</v>
      </c>
      <c r="I3" cm="1">
        <f t="array" ref="I3:I3">_xlfn.IFNA(VLOOKUP(IF(G3="Literal",SUBSTITUTE(SUBSTITUTE(SUBSTITUTE(F3,"~","~~"),"*","~*"),"?","~?"),F3),$A$2:$C$9,3,FALSE),"No match")</f>
        <v>20</v>
      </c>
      <c r="J3" t="str" cm="1">
        <f t="array" ref="J3:J3">_xlfn.IFNA(VLOOKUP(IF(G3="Literal",SUBSTITUTE(SUBSTITUTE(SUBSTITUTE(F3,"~","~~"),"*","~*"),"?","~?"),F3),$A$2:$C$9,1,FALSE),"No match")</f>
        <v>til~de</v>
      </c>
    </row>
    <row r="4" ht="21" customHeight="1">
      <c r="A4" t="str">
        <v>til~~de</v>
      </c>
      <c r="B4">
        <v>3</v>
      </c>
      <c r="C4">
        <v>30</v>
      </c>
      <c r="F4" t="str">
        <v>~~</v>
      </c>
      <c r="G4" t="str">
        <v>Literal</v>
      </c>
      <c r="H4" cm="1">
        <f t="array" ref="H4:H4">_xlfn.IFNA(VLOOKUP(IF(G4="Literal",SUBSTITUTE(SUBSTITUTE(SUBSTITUTE(F4,"~","~~"),"*","~*"),"?","~?"),F4),$A$2:$C$9,2,FALSE),"No match")</f>
        <v>5</v>
      </c>
      <c r="I4" cm="1">
        <f t="array" ref="I4:I4">_xlfn.IFNA(VLOOKUP(IF(G4="Literal",SUBSTITUTE(SUBSTITUTE(SUBSTITUTE(F4,"~","~~"),"*","~*"),"?","~?"),F4),$A$2:$C$9,3,FALSE),"No match")</f>
        <v>50</v>
      </c>
      <c r="J4" t="str" cm="1">
        <f t="array" ref="J4:J4">_xlfn.IFNA(VLOOKUP(IF(G4="Literal",SUBSTITUTE(SUBSTITUTE(SUBSTITUTE(F4,"~","~~"),"*","~*"),"?","~?"),F4),$A$2:$C$9,1,FALSE),"No match")</f>
        <v>~~</v>
      </c>
    </row>
    <row r="5" ht="21" customHeight="1">
      <c r="A5" t="str">
        <v>~</v>
      </c>
      <c r="B5">
        <v>4</v>
      </c>
      <c r="C5">
        <v>40</v>
      </c>
      <c r="F5" t="str">
        <v>T~*</v>
      </c>
      <c r="G5" t="str">
        <v>Pattern</v>
      </c>
      <c r="H5" cm="1">
        <f t="array" ref="H5:H5">_xlfn.IFNA(VLOOKUP(IF(G5="Literal",SUBSTITUTE(SUBSTITUTE(SUBSTITUTE(F5,"~","~~"),"*","~*"),"?","~?"),F5),$A$2:$C$9,2,FALSE),"No match")</f>
        <v>0</v>
      </c>
      <c r="I5" cm="1">
        <f t="array" ref="I5:I5">_xlfn.IFNA(VLOOKUP(IF(G5="Literal",SUBSTITUTE(SUBSTITUTE(SUBSTITUTE(F5,"~","~~"),"*","~*"),"?","~?"),F5),$A$2:$C$9,3,FALSE),"No match")</f>
        <v>0</v>
      </c>
      <c r="J5" t="str" cm="1">
        <f t="array" ref="J5:J5">_xlfn.IFNA(VLOOKUP(IF(G5="Literal",SUBSTITUTE(SUBSTITUTE(SUBSTITUTE(F5,"~","~~"),"*","~*"),"?","~?"),F5),$A$2:$C$9,1,FALSE),"No match")</f>
        <v>T*</v>
      </c>
    </row>
    <row r="6" ht="21" customHeight="1">
      <c r="A6" t="str">
        <v>~~</v>
      </c>
      <c r="B6">
        <v>5</v>
      </c>
      <c r="C6">
        <v>50</v>
      </c>
      <c r="F6" t="str">
        <v>Q~?~~~*</v>
      </c>
      <c r="G6" t="str">
        <v>Pattern</v>
      </c>
      <c r="H6" cm="1">
        <f t="array" ref="H6:H6">_xlfn.IFNA(VLOOKUP(IF(G6="Literal",SUBSTITUTE(SUBSTITUTE(SUBSTITUTE(F6,"~","~~"),"*","~*"),"?","~?"),F6),$A$2:$C$9,2,FALSE),"No match")</f>
        <v>8</v>
      </c>
      <c r="I6" cm="1">
        <f t="array" ref="I6:I6">_xlfn.IFNA(VLOOKUP(IF(G6="Literal",SUBSTITUTE(SUBSTITUTE(SUBSTITUTE(F6,"~","~~"),"*","~*"),"?","~?"),F6),$A$2:$C$9,3,FALSE),"No match")</f>
        <v>80</v>
      </c>
      <c r="J6" t="str" cm="1">
        <f t="array" ref="J6:J6">_xlfn.IFNA(VLOOKUP(IF(G6="Literal",SUBSTITUTE(SUBSTITUTE(SUBSTITUTE(F6,"~","~~"),"*","~*"),"?","~?"),F6),$A$2:$C$9,1,FALSE),"No match")</f>
        <v>Q?~*</v>
      </c>
    </row>
    <row r="7" ht="21" customHeight="1">
      <c r="A7" t="str">
        <v>T*</v>
      </c>
      <c r="B7">
        <v>0</v>
      </c>
      <c r="C7">
        <v>0</v>
      </c>
      <c r="F7" t="str">
        <v>No*</v>
      </c>
      <c r="G7" t="str">
        <v>Pattern</v>
      </c>
      <c r="H7" t="str" cm="1">
        <f t="array" ref="H7:H7">_xlfn.IFNA(VLOOKUP(IF(G7="Literal",SUBSTITUTE(SUBSTITUTE(SUBSTITUTE(F7,"~","~~"),"*","~*"),"?","~?"),F7),$A$2:$C$9,2,FALSE),"No match")</f>
        <v>No match</v>
      </c>
      <c r="I7" t="str" cm="1">
        <f t="array" ref="I7:I7">_xlfn.IFNA(VLOOKUP(IF(G7="Literal",SUBSTITUTE(SUBSTITUTE(SUBSTITUTE(F7,"~","~~"),"*","~*"),"?","~?"),F7),$A$2:$C$9,3,FALSE),"No match")</f>
        <v>No match</v>
      </c>
      <c r="J7" t="str" cm="1">
        <f t="array" ref="J7:J7">_xlfn.IFNA(VLOOKUP(IF(G7="Literal",SUBSTITUTE(SUBSTITUTE(SUBSTITUTE(F7,"~","~~"),"*","~*"),"?","~?"),F7),$A$2:$C$9,1,FALSE),"No match")</f>
        <v>No match</v>
      </c>
    </row>
    <row r="8" ht="21" customHeight="1">
      <c r="A8" t="str">
        <v>Tx</v>
      </c>
      <c r="B8">
        <v>7</v>
      </c>
      <c r="C8">
        <v>70</v>
      </c>
    </row>
    <row r="9" ht="21" customHeight="1">
      <c r="A9" t="str">
        <v>Q?~*</v>
      </c>
      <c r="B9">
        <v>8</v>
      </c>
      <c r="C9">
        <v>80</v>
      </c>
    </row>
  </sheetData>
  <ignoredErrors>
    <ignoredError numberStoredAsText="1" sqref="A1:J9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1</v>
      </c>
      <c r="B2">
        <v>10</v>
      </c>
      <c r="C2">
        <v>1</v>
      </c>
      <c r="F2" t="str">
        <v>001</v>
      </c>
      <c r="G2" t="str">
        <v>Literal</v>
      </c>
      <c r="H2" cm="1">
        <f t="array" ref="H2:H2">_xlfn.IFNA(VLOOKUP(IF(G2="Literal",SUBSTITUTE(SUBSTITUTE(SUBSTITUTE(F2,"~","~~"),"*","~*"),"?","~?"),F2),$A$2:$C$9,2,FALSE),"No match")</f>
        <v>0</v>
      </c>
      <c r="I2" cm="1">
        <f t="array" ref="I2:I2">_xlfn.IFNA(VLOOKUP(IF(G2="Literal",SUBSTITUTE(SUBSTITUTE(SUBSTITUTE(F2,"~","~~"),"*","~*"),"?","~?"),F2),$A$2:$C$9,3,FALSE),"No match")</f>
        <v>0</v>
      </c>
      <c r="J2" t="str" cm="1">
        <f t="array" ref="J2:J2">_xlfn.IFNA(VLOOKUP(IF(G2="Literal",SUBSTITUTE(SUBSTITUTE(SUBSTITUTE(F2,"~","~~"),"*","~*"),"?","~?"),F2),$A$2:$C$9,1,FALSE),"No match")</f>
        <v>001</v>
      </c>
    </row>
    <row r="3" ht="21" customHeight="1">
      <c r="A3" t="str">
        <v>001</v>
      </c>
      <c r="B3">
        <v>0</v>
      </c>
      <c r="C3">
        <v>0</v>
      </c>
      <c r="F3" t="str">
        <v>1</v>
      </c>
      <c r="G3" t="str">
        <v>Literal</v>
      </c>
      <c r="H3" cm="1">
        <f t="array" ref="H3:H3">_xlfn.IFNA(VLOOKUP(IF(G3="Literal",SUBSTITUTE(SUBSTITUTE(SUBSTITUTE(F3,"~","~~"),"*","~*"),"?","~?"),F3),$A$2:$C$9,2,FALSE),"No match")</f>
        <v>10</v>
      </c>
      <c r="I3" cm="1">
        <f t="array" ref="I3:I3">_xlfn.IFNA(VLOOKUP(IF(G3="Literal",SUBSTITUTE(SUBSTITUTE(SUBSTITUTE(F3,"~","~~"),"*","~*"),"?","~?"),F3),$A$2:$C$9,3,FALSE),"No match")</f>
        <v>1</v>
      </c>
      <c r="J3" t="str" cm="1">
        <f t="array" ref="J3:J3">_xlfn.IFNA(VLOOKUP(IF(G3="Literal",SUBSTITUTE(SUBSTITUTE(SUBSTITUTE(F3,"~","~~"),"*","~*"),"?","~?"),F3),$A$2:$C$9,1,FALSE),"No match")</f>
        <v>1</v>
      </c>
    </row>
    <row r="4" ht="21" customHeight="1">
      <c r="A4" t="str">
        <v>01</v>
      </c>
      <c r="B4">
        <v>30</v>
      </c>
      <c r="C4">
        <v>3</v>
      </c>
      <c r="F4" t="str">
        <v>0*</v>
      </c>
      <c r="G4" t="str">
        <v>Pattern</v>
      </c>
      <c r="H4" cm="1">
        <f t="array" ref="H4:H4">_xlfn.IFNA(VLOOKUP(IF(G4="Literal",SUBSTITUTE(SUBSTITUTE(SUBSTITUTE(F4,"~","~~"),"*","~*"),"?","~?"),F4),$A$2:$C$9,2,FALSE),"No match")</f>
        <v>0</v>
      </c>
      <c r="I4" cm="1">
        <f t="array" ref="I4:I4">_xlfn.IFNA(VLOOKUP(IF(G4="Literal",SUBSTITUTE(SUBSTITUTE(SUBSTITUTE(F4,"~","~~"),"*","~*"),"?","~?"),F4),$A$2:$C$9,3,FALSE),"No match")</f>
        <v>0</v>
      </c>
      <c r="J4" t="str" cm="1">
        <f t="array" ref="J4:J4">_xlfn.IFNA(VLOOKUP(IF(G4="Literal",SUBSTITUTE(SUBSTITUTE(SUBSTITUTE(F4,"~","~~"),"*","~*"),"?","~?"),F4),$A$2:$C$9,1,FALSE),"No match")</f>
        <v>001</v>
      </c>
    </row>
    <row r="5" ht="21" customHeight="1">
      <c r="A5" t="str">
        <v>000</v>
      </c>
      <c r="B5">
        <v>40</v>
      </c>
      <c r="C5">
        <v>4</v>
      </c>
      <c r="F5" t="str">
        <v>000</v>
      </c>
      <c r="G5" t="str">
        <v>Literal</v>
      </c>
      <c r="H5" cm="1">
        <f t="array" ref="H5:H5">_xlfn.IFNA(VLOOKUP(IF(G5="Literal",SUBSTITUTE(SUBSTITUTE(SUBSTITUTE(F5,"~","~~"),"*","~*"),"?","~?"),F5),$A$2:$C$9,2,FALSE),"No match")</f>
        <v>40</v>
      </c>
      <c r="I5" cm="1">
        <f t="array" ref="I5:I5">_xlfn.IFNA(VLOOKUP(IF(G5="Literal",SUBSTITUTE(SUBSTITUTE(SUBSTITUTE(F5,"~","~~"),"*","~*"),"?","~?"),F5),$A$2:$C$9,3,FALSE),"No match")</f>
        <v>4</v>
      </c>
      <c r="J5" t="str" cm="1">
        <f t="array" ref="J5:J5">_xlfn.IFNA(VLOOKUP(IF(G5="Literal",SUBSTITUTE(SUBSTITUTE(SUBSTITUTE(F5,"~","~~"),"*","~*"),"?","~?"),F5),$A$2:$C$9,1,FALSE),"No match")</f>
        <v>000</v>
      </c>
    </row>
    <row r="6" ht="21" customHeight="1">
      <c r="A6" t="str">
        <v>0</v>
      </c>
      <c r="B6">
        <v>50</v>
      </c>
      <c r="C6">
        <v>5</v>
      </c>
      <c r="F6" t="str">
        <v>A?</v>
      </c>
      <c r="G6" t="str">
        <v>Pattern</v>
      </c>
      <c r="H6" cm="1">
        <f t="array" ref="H6:H6">_xlfn.IFNA(VLOOKUP(IF(G6="Literal",SUBSTITUTE(SUBSTITUTE(SUBSTITUTE(F6,"~","~~"),"*","~*"),"?","~?"),F6),$A$2:$C$9,2,FALSE),"No match")</f>
        <v>70</v>
      </c>
      <c r="I6" cm="1">
        <f t="array" ref="I6:I6">_xlfn.IFNA(VLOOKUP(IF(G6="Literal",SUBSTITUTE(SUBSTITUTE(SUBSTITUTE(F6,"~","~~"),"*","~*"),"?","~?"),F6),$A$2:$C$9,3,FALSE),"No match")</f>
        <v>7</v>
      </c>
      <c r="J6" t="str" cm="1">
        <f t="array" ref="J6:J6">_xlfn.IFNA(VLOOKUP(IF(G6="Literal",SUBSTITUTE(SUBSTITUTE(SUBSTITUTE(F6,"~","~~"),"*","~*"),"?","~?"),F6),$A$2:$C$9,1,FALSE),"No match")</f>
        <v>A1</v>
      </c>
    </row>
    <row r="7" ht="21" customHeight="1">
      <c r="A7" t="str">
        <v>10</v>
      </c>
      <c r="B7">
        <v>60</v>
      </c>
      <c r="C7">
        <v>6</v>
      </c>
      <c r="F7" t="str">
        <v>Missing</v>
      </c>
      <c r="G7" t="str">
        <v>Literal</v>
      </c>
      <c r="H7" t="str" cm="1">
        <f t="array" ref="H7:H7">_xlfn.IFNA(VLOOKUP(IF(G7="Literal",SUBSTITUTE(SUBSTITUTE(SUBSTITUTE(F7,"~","~~"),"*","~*"),"?","~?"),F7),$A$2:$C$9,2,FALSE),"No match")</f>
        <v>No match</v>
      </c>
      <c r="I7" t="str" cm="1">
        <f t="array" ref="I7:I7">_xlfn.IFNA(VLOOKUP(IF(G7="Literal",SUBSTITUTE(SUBSTITUTE(SUBSTITUTE(F7,"~","~~"),"*","~*"),"?","~?"),F7),$A$2:$C$9,3,FALSE),"No match")</f>
        <v>No match</v>
      </c>
      <c r="J7" t="str" cm="1">
        <f t="array" ref="J7:J7">_xlfn.IFNA(VLOOKUP(IF(G7="Literal",SUBSTITUTE(SUBSTITUTE(SUBSTITUTE(F7,"~","~~"),"*","~*"),"?","~?"),F7),$A$2:$C$9,1,FALSE),"No match")</f>
        <v>No match</v>
      </c>
    </row>
    <row r="8" ht="21" customHeight="1">
      <c r="A8" t="str">
        <v>A1</v>
      </c>
      <c r="B8">
        <v>70</v>
      </c>
      <c r="C8">
        <v>7</v>
      </c>
    </row>
    <row r="9" ht="21" customHeight="1">
      <c r="A9" t="str">
        <v>A*</v>
      </c>
      <c r="B9">
        <v>80</v>
      </c>
      <c r="C9">
        <v>8</v>
      </c>
    </row>
  </sheetData>
  <ignoredErrors>
    <ignoredError numberStoredAsText="1" sqref="A1:J9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alpha</v>
      </c>
      <c r="B2">
        <v>1</v>
      </c>
      <c r="C2">
        <v>11</v>
      </c>
      <c r="F2" t="str">
        <v>ALPHA</v>
      </c>
      <c r="G2" t="str">
        <v>Literal</v>
      </c>
      <c r="H2" cm="1">
        <f t="array" ref="H2:H2">_xlfn.IFNA(VLOOKUP(IF(G2="Literal",SUBSTITUTE(SUBSTITUTE(SUBSTITUTE(F2,"~","~~"),"*","~*"),"?","~?"),F2),$A$2:$C$9,2,FALSE),"No match")</f>
        <v>1</v>
      </c>
      <c r="I2" cm="1">
        <f t="array" ref="I2:I2">_xlfn.IFNA(VLOOKUP(IF(G2="Literal",SUBSTITUTE(SUBSTITUTE(SUBSTITUTE(F2,"~","~~"),"*","~*"),"?","~?"),F2),$A$2:$C$9,3,FALSE),"No match")</f>
        <v>11</v>
      </c>
      <c r="J2" t="str" cm="1">
        <f t="array" ref="J2:J2">_xlfn.IFNA(VLOOKUP(IF(G2="Literal",SUBSTITUTE(SUBSTITUTE(SUBSTITUTE(F2,"~","~~"),"*","~*"),"?","~?"),F2),$A$2:$C$9,1,FALSE),"No match")</f>
        <v>alpha</v>
      </c>
    </row>
    <row r="3" ht="21" customHeight="1">
      <c r="A3" t="str">
        <v>ALPHA</v>
      </c>
      <c r="B3">
        <v>2</v>
      </c>
      <c r="C3">
        <v>12</v>
      </c>
      <c r="F3" t="str">
        <v>a*</v>
      </c>
      <c r="G3" t="str">
        <v>Pattern</v>
      </c>
      <c r="H3" cm="1">
        <f t="array" ref="H3:H3">_xlfn.IFNA(VLOOKUP(IF(G3="Literal",SUBSTITUTE(SUBSTITUTE(SUBSTITUTE(F3,"~","~~"),"*","~*"),"?","~?"),F3),$A$2:$C$9,2,FALSE),"No match")</f>
        <v>1</v>
      </c>
      <c r="I3" cm="1">
        <f t="array" ref="I3:I3">_xlfn.IFNA(VLOOKUP(IF(G3="Literal",SUBSTITUTE(SUBSTITUTE(SUBSTITUTE(F3,"~","~~"),"*","~*"),"?","~?"),F3),$A$2:$C$9,3,FALSE),"No match")</f>
        <v>11</v>
      </c>
      <c r="J3" t="str" cm="1">
        <f t="array" ref="J3:J3">_xlfn.IFNA(VLOOKUP(IF(G3="Literal",SUBSTITUTE(SUBSTITUTE(SUBSTITUTE(F3,"~","~~"),"*","~*"),"?","~?"),F3),$A$2:$C$9,1,FALSE),"No match")</f>
        <v>alpha</v>
      </c>
    </row>
    <row r="4" ht="21" customHeight="1">
      <c r="A4" t="str">
        <v>A*</v>
      </c>
      <c r="B4">
        <v>3</v>
      </c>
      <c r="C4">
        <v>13</v>
      </c>
      <c r="F4" t="str">
        <v>A*</v>
      </c>
      <c r="G4" t="str">
        <v>Literal</v>
      </c>
      <c r="H4" cm="1">
        <f t="array" ref="H4:H4">_xlfn.IFNA(VLOOKUP(IF(G4="Literal",SUBSTITUTE(SUBSTITUTE(SUBSTITUTE(F4,"~","~~"),"*","~*"),"?","~?"),F4),$A$2:$C$9,2,FALSE),"No match")</f>
        <v>3</v>
      </c>
      <c r="I4" cm="1">
        <f t="array" ref="I4:I4">_xlfn.IFNA(VLOOKUP(IF(G4="Literal",SUBSTITUTE(SUBSTITUTE(SUBSTITUTE(F4,"~","~~"),"*","~*"),"?","~?"),F4),$A$2:$C$9,3,FALSE),"No match")</f>
        <v>13</v>
      </c>
      <c r="J4" t="str" cm="1">
        <f t="array" ref="J4:J4">_xlfn.IFNA(VLOOKUP(IF(G4="Literal",SUBSTITUTE(SUBSTITUTE(SUBSTITUTE(F4,"~","~~"),"*","~*"),"?","~?"),F4),$A$2:$C$9,1,FALSE),"No match")</f>
        <v>A*</v>
      </c>
    </row>
    <row r="5" ht="21" customHeight="1">
      <c r="A5" t="str">
        <v>AX</v>
      </c>
      <c r="B5">
        <v>4</v>
      </c>
      <c r="C5">
        <v>14</v>
      </c>
      <c r="F5" t="str">
        <v>Q?</v>
      </c>
      <c r="G5" t="str">
        <v>Literal</v>
      </c>
      <c r="H5" cm="1">
        <f t="array" ref="H5:H5">_xlfn.IFNA(VLOOKUP(IF(G5="Literal",SUBSTITUTE(SUBSTITUTE(SUBSTITUTE(F5,"~","~~"),"*","~*"),"?","~?"),F5),$A$2:$C$9,2,FALSE),"No match")</f>
        <v>0</v>
      </c>
      <c r="I5" cm="1">
        <f t="array" ref="I5:I5">_xlfn.IFNA(VLOOKUP(IF(G5="Literal",SUBSTITUTE(SUBSTITUTE(SUBSTITUTE(F5,"~","~~"),"*","~*"),"?","~?"),F5),$A$2:$C$9,3,FALSE),"No match")</f>
        <v>0</v>
      </c>
      <c r="J5" t="str" cm="1">
        <f t="array" ref="J5:J5">_xlfn.IFNA(VLOOKUP(IF(G5="Literal",SUBSTITUTE(SUBSTITUTE(SUBSTITUTE(F5,"~","~~"),"*","~*"),"?","~?"),F5),$A$2:$C$9,1,FALSE),"No match")</f>
        <v>q?</v>
      </c>
    </row>
    <row r="6" ht="21" customHeight="1">
      <c r="A6" t="str">
        <v>q?</v>
      </c>
      <c r="B6">
        <v>0</v>
      </c>
      <c r="C6">
        <v>0</v>
      </c>
      <c r="F6" t="str">
        <v>q?</v>
      </c>
      <c r="G6" t="str">
        <v>Pattern</v>
      </c>
      <c r="H6" cm="1">
        <f t="array" ref="H6:H6">_xlfn.IFNA(VLOOKUP(IF(G6="Literal",SUBSTITUTE(SUBSTITUTE(SUBSTITUTE(F6,"~","~~"),"*","~*"),"?","~?"),F6),$A$2:$C$9,2,FALSE),"No match")</f>
        <v>0</v>
      </c>
      <c r="I6" cm="1">
        <f t="array" ref="I6:I6">_xlfn.IFNA(VLOOKUP(IF(G6="Literal",SUBSTITUTE(SUBSTITUTE(SUBSTITUTE(F6,"~","~~"),"*","~*"),"?","~?"),F6),$A$2:$C$9,3,FALSE),"No match")</f>
        <v>0</v>
      </c>
      <c r="J6" t="str" cm="1">
        <f t="array" ref="J6:J6">_xlfn.IFNA(VLOOKUP(IF(G6="Literal",SUBSTITUTE(SUBSTITUTE(SUBSTITUTE(F6,"~","~~"),"*","~*"),"?","~?"),F6),$A$2:$C$9,1,FALSE),"No match")</f>
        <v>q?</v>
      </c>
    </row>
    <row r="7" ht="21" customHeight="1">
      <c r="A7" t="str">
        <v>QZ</v>
      </c>
      <c r="B7">
        <v>6</v>
      </c>
      <c r="C7">
        <v>16</v>
      </c>
      <c r="F7" t="str">
        <v>Never</v>
      </c>
      <c r="G7" t="str">
        <v>Pattern</v>
      </c>
      <c r="H7" t="str" cm="1">
        <f t="array" ref="H7:H7">_xlfn.IFNA(VLOOKUP(IF(G7="Literal",SUBSTITUTE(SUBSTITUTE(SUBSTITUTE(F7,"~","~~"),"*","~*"),"?","~?"),F7),$A$2:$C$9,2,FALSE),"No match")</f>
        <v>No match</v>
      </c>
      <c r="I7" t="str" cm="1">
        <f t="array" ref="I7:I7">_xlfn.IFNA(VLOOKUP(IF(G7="Literal",SUBSTITUTE(SUBSTITUTE(SUBSTITUTE(F7,"~","~~"),"*","~*"),"?","~?"),F7),$A$2:$C$9,3,FALSE),"No match")</f>
        <v>No match</v>
      </c>
      <c r="J7" t="str" cm="1">
        <f t="array" ref="J7:J7">_xlfn.IFNA(VLOOKUP(IF(G7="Literal",SUBSTITUTE(SUBSTITUTE(SUBSTITUTE(F7,"~","~~"),"*","~*"),"?","~?"),F7),$A$2:$C$9,1,FALSE),"No match")</f>
        <v>No match</v>
      </c>
    </row>
    <row r="8" ht="21" customHeight="1">
      <c r="A8" t="str">
        <v>Z</v>
      </c>
      <c r="B8">
        <v>7</v>
      </c>
      <c r="C8">
        <v>17</v>
      </c>
    </row>
    <row r="9" ht="21" customHeight="1">
      <c r="A9" t="str">
        <v>other</v>
      </c>
      <c r="B9">
        <v>8</v>
      </c>
      <c r="C9">
        <v>18</v>
      </c>
    </row>
  </sheetData>
  <ignoredErrors>
    <ignoredError numberStoredAsText="1" sqref="A1:J9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AX</v>
      </c>
      <c r="B2">
        <v>-1.25</v>
      </c>
      <c r="C2">
        <v>0</v>
      </c>
      <c r="F2" t="str">
        <v>A*</v>
      </c>
      <c r="G2" t="str">
        <v>Pattern</v>
      </c>
      <c r="H2" cm="1">
        <f t="array" ref="H2:H2">_xlfn.IFNA(VLOOKUP(IF(G2="Literal",SUBSTITUTE(SUBSTITUTE(SUBSTITUTE(F2,"~","~~"),"*","~*"),"?","~?"),F2),$A$2:$C$9,2,FALSE),"No match")</f>
        <v>-1.25</v>
      </c>
      <c r="I2" cm="1">
        <f t="array" ref="I2:I2">_xlfn.IFNA(VLOOKUP(IF(G2="Literal",SUBSTITUTE(SUBSTITUTE(SUBSTITUTE(F2,"~","~~"),"*","~*"),"?","~?"),F2),$A$2:$C$9,3,FALSE),"No match")</f>
        <v>0</v>
      </c>
      <c r="J2" t="str" cm="1">
        <f t="array" ref="J2:J2">_xlfn.IFNA(VLOOKUP(IF(G2="Literal",SUBSTITUTE(SUBSTITUTE(SUBSTITUTE(F2,"~","~~"),"*","~*"),"?","~?"),F2),$A$2:$C$9,1,FALSE),"No match")</f>
        <v>AX</v>
      </c>
    </row>
    <row r="3" ht="21" customHeight="1">
      <c r="A3" t="str">
        <v>A*</v>
      </c>
      <c r="B3">
        <v>0</v>
      </c>
      <c r="C3">
        <v>-2.5</v>
      </c>
      <c r="F3" t="str">
        <v>A*</v>
      </c>
      <c r="G3" t="str">
        <v>Literal</v>
      </c>
      <c r="H3" cm="1">
        <f t="array" ref="H3:H3">_xlfn.IFNA(VLOOKUP(IF(G3="Literal",SUBSTITUTE(SUBSTITUTE(SUBSTITUTE(F3,"~","~~"),"*","~*"),"?","~?"),F3),$A$2:$C$9,2,FALSE),"No match")</f>
        <v>0</v>
      </c>
      <c r="I3" cm="1">
        <f t="array" ref="I3:I3">_xlfn.IFNA(VLOOKUP(IF(G3="Literal",SUBSTITUTE(SUBSTITUTE(SUBSTITUTE(F3,"~","~~"),"*","~*"),"?","~?"),F3),$A$2:$C$9,3,FALSE),"No match")</f>
        <v>-2.5</v>
      </c>
      <c r="J3" t="str" cm="1">
        <f t="array" ref="J3:J3">_xlfn.IFNA(VLOOKUP(IF(G3="Literal",SUBSTITUTE(SUBSTITUTE(SUBSTITUTE(F3,"~","~~"),"*","~*"),"?","~?"),F3),$A$2:$C$9,1,FALSE),"No match")</f>
        <v>A*</v>
      </c>
    </row>
    <row r="4" ht="21" customHeight="1">
      <c r="A4" t="str">
        <v>A?</v>
      </c>
      <c r="B4">
        <v>0.125</v>
      </c>
      <c r="C4">
        <v>3</v>
      </c>
      <c r="F4" t="str">
        <v>A?</v>
      </c>
      <c r="G4" t="str">
        <v>Pattern</v>
      </c>
      <c r="H4" cm="1">
        <f t="array" ref="H4:H4">_xlfn.IFNA(VLOOKUP(IF(G4="Literal",SUBSTITUTE(SUBSTITUTE(SUBSTITUTE(F4,"~","~~"),"*","~*"),"?","~?"),F4),$A$2:$C$9,2,FALSE),"No match")</f>
        <v>-1.25</v>
      </c>
      <c r="I4" cm="1">
        <f t="array" ref="I4:I4">_xlfn.IFNA(VLOOKUP(IF(G4="Literal",SUBSTITUTE(SUBSTITUTE(SUBSTITUTE(F4,"~","~~"),"*","~*"),"?","~?"),F4),$A$2:$C$9,3,FALSE),"No match")</f>
        <v>0</v>
      </c>
      <c r="J4" t="str" cm="1">
        <f t="array" ref="J4:J4">_xlfn.IFNA(VLOOKUP(IF(G4="Literal",SUBSTITUTE(SUBSTITUTE(SUBSTITUTE(F4,"~","~~"),"*","~*"),"?","~?"),F4),$A$2:$C$9,1,FALSE),"No match")</f>
        <v>AX</v>
      </c>
    </row>
    <row r="5" ht="21" customHeight="1">
      <c r="A5" t="str">
        <v>A~</v>
      </c>
      <c r="B5">
        <v>-250</v>
      </c>
      <c r="C5">
        <v>-4</v>
      </c>
      <c r="F5" t="str">
        <v>A~*</v>
      </c>
      <c r="G5" t="str">
        <v>Pattern</v>
      </c>
      <c r="H5" cm="1">
        <f t="array" ref="H5:H5">_xlfn.IFNA(VLOOKUP(IF(G5="Literal",SUBSTITUTE(SUBSTITUTE(SUBSTITUTE(F5,"~","~~"),"*","~*"),"?","~?"),F5),$A$2:$C$9,2,FALSE),"No match")</f>
        <v>0</v>
      </c>
      <c r="I5" cm="1">
        <f t="array" ref="I5:I5">_xlfn.IFNA(VLOOKUP(IF(G5="Literal",SUBSTITUTE(SUBSTITUTE(SUBSTITUTE(F5,"~","~~"),"*","~*"),"?","~?"),F5),$A$2:$C$9,3,FALSE),"No match")</f>
        <v>-2.5</v>
      </c>
      <c r="J5" t="str" cm="1">
        <f t="array" ref="J5:J5">_xlfn.IFNA(VLOOKUP(IF(G5="Literal",SUBSTITUTE(SUBSTITUTE(SUBSTITUTE(F5,"~","~~"),"*","~*"),"?","~?"),F5),$A$2:$C$9,1,FALSE),"No match")</f>
        <v>A*</v>
      </c>
    </row>
    <row r="6" ht="21" customHeight="1">
      <c r="A6" t="str">
        <v>001</v>
      </c>
      <c r="B6">
        <v>4.5</v>
      </c>
      <c r="C6">
        <v>0.25</v>
      </c>
      <c r="F6" t="str">
        <v>001</v>
      </c>
      <c r="G6" t="str">
        <v>Literal</v>
      </c>
      <c r="H6" cm="1">
        <f t="array" ref="H6:H6">_xlfn.IFNA(VLOOKUP(IF(G6="Literal",SUBSTITUTE(SUBSTITUTE(SUBSTITUTE(F6,"~","~~"),"*","~*"),"?","~?"),F6),$A$2:$C$9,2,FALSE),"No match")</f>
        <v>4.5</v>
      </c>
      <c r="I6" cm="1">
        <f t="array" ref="I6:I6">_xlfn.IFNA(VLOOKUP(IF(G6="Literal",SUBSTITUTE(SUBSTITUTE(SUBSTITUTE(F6,"~","~~"),"*","~*"),"?","~?"),F6),$A$2:$C$9,3,FALSE),"No match")</f>
        <v>0.25</v>
      </c>
      <c r="J6" t="str" cm="1">
        <f t="array" ref="J6:J6">_xlfn.IFNA(VLOOKUP(IF(G6="Literal",SUBSTITUTE(SUBSTITUTE(SUBSTITUTE(F6,"~","~~"),"*","~*"),"?","~?"),F6),$A$2:$C$9,1,FALSE),"No match")</f>
        <v>001</v>
      </c>
    </row>
    <row r="7" ht="21" customHeight="1">
      <c r="A7" t="str">
        <v>1</v>
      </c>
      <c r="B7">
        <v>6</v>
      </c>
      <c r="C7">
        <v>0</v>
      </c>
      <c r="F7" t="str">
        <v>Absent*</v>
      </c>
      <c r="G7" t="str">
        <v>Pattern</v>
      </c>
      <c r="H7" t="str" cm="1">
        <f t="array" ref="H7:H7">_xlfn.IFNA(VLOOKUP(IF(G7="Literal",SUBSTITUTE(SUBSTITUTE(SUBSTITUTE(F7,"~","~~"),"*","~*"),"?","~?"),F7),$A$2:$C$9,2,FALSE),"No match")</f>
        <v>No match</v>
      </c>
      <c r="I7" t="str" cm="1">
        <f t="array" ref="I7:I7">_xlfn.IFNA(VLOOKUP(IF(G7="Literal",SUBSTITUTE(SUBSTITUTE(SUBSTITUTE(F7,"~","~~"),"*","~*"),"?","~?"),F7),$A$2:$C$9,3,FALSE),"No match")</f>
        <v>No match</v>
      </c>
      <c r="J7" t="str" cm="1">
        <f t="array" ref="J7:J7">_xlfn.IFNA(VLOOKUP(IF(G7="Literal",SUBSTITUTE(SUBSTITUTE(SUBSTITUTE(F7,"~","~~"),"*","~*"),"?","~?"),F7),$A$2:$C$9,1,FALSE),"No match")</f>
        <v>No match</v>
      </c>
    </row>
    <row r="8" ht="21" customHeight="1">
      <c r="A8" t="str">
        <v>AX</v>
      </c>
      <c r="B8">
        <v>-7</v>
      </c>
      <c r="C8">
        <v>7</v>
      </c>
    </row>
    <row r="9" ht="21" customHeight="1">
      <c r="A9" t="str">
        <v>Q?</v>
      </c>
      <c r="B9">
        <v>8</v>
      </c>
      <c r="C9">
        <v>-8</v>
      </c>
    </row>
  </sheetData>
  <ignoredErrors>
    <ignoredError numberStoredAsText="1" sqref="A1:J9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One</v>
      </c>
      <c r="B2">
        <v>1</v>
      </c>
      <c r="C2">
        <v>10</v>
      </c>
      <c r="F2" t="str">
        <v>Absent</v>
      </c>
      <c r="G2" t="str">
        <v>Literal</v>
      </c>
      <c r="H2" t="str" cm="1">
        <f t="array" ref="H2:H2">_xlfn.IFNA(VLOOKUP(IF(G2="Literal",SUBSTITUTE(SUBSTITUTE(SUBSTITUTE(F2,"~","~~"),"*","~*"),"?","~?"),F2),$A$2:$C$9,2,FALSE),"No match")</f>
        <v>No match</v>
      </c>
      <c r="I2" t="str" cm="1">
        <f t="array" ref="I2:I2">_xlfn.IFNA(VLOOKUP(IF(G2="Literal",SUBSTITUTE(SUBSTITUTE(SUBSTITUTE(F2,"~","~~"),"*","~*"),"?","~?"),F2),$A$2:$C$9,3,FALSE),"No match")</f>
        <v>No match</v>
      </c>
      <c r="J2" t="str" cm="1">
        <f t="array" ref="J2:J2">_xlfn.IFNA(VLOOKUP(IF(G2="Literal",SUBSTITUTE(SUBSTITUTE(SUBSTITUTE(F2,"~","~~"),"*","~*"),"?","~?"),F2),$A$2:$C$9,1,FALSE),"No match")</f>
        <v>No match</v>
      </c>
    </row>
    <row r="3" ht="21" customHeight="1">
      <c r="A3" t="str">
        <v>Two</v>
      </c>
      <c r="B3">
        <v>2</v>
      </c>
      <c r="C3">
        <v>20</v>
      </c>
      <c r="F3" t="str">
        <v>ZZ*</v>
      </c>
      <c r="G3" t="str">
        <v>Pattern</v>
      </c>
      <c r="H3" t="str" cm="1">
        <f t="array" ref="H3:H3">_xlfn.IFNA(VLOOKUP(IF(G3="Literal",SUBSTITUTE(SUBSTITUTE(SUBSTITUTE(F3,"~","~~"),"*","~*"),"?","~?"),F3),$A$2:$C$9,2,FALSE),"No match")</f>
        <v>No match</v>
      </c>
      <c r="I3" t="str" cm="1">
        <f t="array" ref="I3:I3">_xlfn.IFNA(VLOOKUP(IF(G3="Literal",SUBSTITUTE(SUBSTITUTE(SUBSTITUTE(F3,"~","~~"),"*","~*"),"?","~?"),F3),$A$2:$C$9,3,FALSE),"No match")</f>
        <v>No match</v>
      </c>
      <c r="J3" t="str" cm="1">
        <f t="array" ref="J3:J3">_xlfn.IFNA(VLOOKUP(IF(G3="Literal",SUBSTITUTE(SUBSTITUTE(SUBSTITUTE(F3,"~","~~"),"*","~*"),"?","~?"),F3),$A$2:$C$9,1,FALSE),"No match")</f>
        <v>No match</v>
      </c>
    </row>
    <row r="4" ht="21" customHeight="1">
      <c r="A4" t="str">
        <v>Three</v>
      </c>
      <c r="B4">
        <v>3</v>
      </c>
      <c r="C4">
        <v>30</v>
      </c>
      <c r="F4" t="str">
        <v>Q?</v>
      </c>
      <c r="G4" t="str">
        <v>Pattern</v>
      </c>
      <c r="H4" t="str" cm="1">
        <f t="array" ref="H4:H4">_xlfn.IFNA(VLOOKUP(IF(G4="Literal",SUBSTITUTE(SUBSTITUTE(SUBSTITUTE(F4,"~","~~"),"*","~*"),"?","~?"),F4),$A$2:$C$9,2,FALSE),"No match")</f>
        <v>No match</v>
      </c>
      <c r="I4" t="str" cm="1">
        <f t="array" ref="I4:I4">_xlfn.IFNA(VLOOKUP(IF(G4="Literal",SUBSTITUTE(SUBSTITUTE(SUBSTITUTE(F4,"~","~~"),"*","~*"),"?","~?"),F4),$A$2:$C$9,3,FALSE),"No match")</f>
        <v>No match</v>
      </c>
      <c r="J4" t="str" cm="1">
        <f t="array" ref="J4:J4">_xlfn.IFNA(VLOOKUP(IF(G4="Literal",SUBSTITUTE(SUBSTITUTE(SUBSTITUTE(F4,"~","~~"),"*","~*"),"?","~?"),F4),$A$2:$C$9,1,FALSE),"No match")</f>
        <v>No match</v>
      </c>
    </row>
    <row r="5" ht="21" customHeight="1">
      <c r="A5" t="str">
        <v>Four</v>
      </c>
      <c r="B5">
        <v>4</v>
      </c>
      <c r="C5">
        <v>40</v>
      </c>
      <c r="F5" t="str">
        <v>No~*</v>
      </c>
      <c r="G5" t="str">
        <v>Pattern</v>
      </c>
      <c r="H5" t="str" cm="1">
        <f t="array" ref="H5:H5">_xlfn.IFNA(VLOOKUP(IF(G5="Literal",SUBSTITUTE(SUBSTITUTE(SUBSTITUTE(F5,"~","~~"),"*","~*"),"?","~?"),F5),$A$2:$C$9,2,FALSE),"No match")</f>
        <v>No match</v>
      </c>
      <c r="I5" t="str" cm="1">
        <f t="array" ref="I5:I5">_xlfn.IFNA(VLOOKUP(IF(G5="Literal",SUBSTITUTE(SUBSTITUTE(SUBSTITUTE(F5,"~","~~"),"*","~*"),"?","~?"),F5),$A$2:$C$9,3,FALSE),"No match")</f>
        <v>No match</v>
      </c>
      <c r="J5" t="str" cm="1">
        <f t="array" ref="J5:J5">_xlfn.IFNA(VLOOKUP(IF(G5="Literal",SUBSTITUTE(SUBSTITUTE(SUBSTITUTE(F5,"~","~~"),"*","~*"),"?","~?"),F5),$A$2:$C$9,1,FALSE),"No match")</f>
        <v>No match</v>
      </c>
    </row>
    <row r="6" ht="21" customHeight="1">
      <c r="A6" t="str">
        <v>Five</v>
      </c>
      <c r="B6">
        <v>5</v>
      </c>
      <c r="C6">
        <v>50</v>
      </c>
      <c r="F6" t="str">
        <v>000</v>
      </c>
      <c r="G6" t="str">
        <v>Literal</v>
      </c>
      <c r="H6" t="str" cm="1">
        <f t="array" ref="H6:H6">_xlfn.IFNA(VLOOKUP(IF(G6="Literal",SUBSTITUTE(SUBSTITUTE(SUBSTITUTE(F6,"~","~~"),"*","~*"),"?","~?"),F6),$A$2:$C$9,2,FALSE),"No match")</f>
        <v>No match</v>
      </c>
      <c r="I6" t="str" cm="1">
        <f t="array" ref="I6:I6">_xlfn.IFNA(VLOOKUP(IF(G6="Literal",SUBSTITUTE(SUBSTITUTE(SUBSTITUTE(F6,"~","~~"),"*","~*"),"?","~?"),F6),$A$2:$C$9,3,FALSE),"No match")</f>
        <v>No match</v>
      </c>
      <c r="J6" t="str" cm="1">
        <f t="array" ref="J6:J6">_xlfn.IFNA(VLOOKUP(IF(G6="Literal",SUBSTITUTE(SUBSTITUTE(SUBSTITUTE(F6,"~","~~"),"*","~*"),"?","~?"),F6),$A$2:$C$9,1,FALSE),"No match")</f>
        <v>No match</v>
      </c>
    </row>
    <row r="7" ht="21" customHeight="1">
      <c r="A7" t="str">
        <v>Six</v>
      </c>
      <c r="B7">
        <v>6</v>
      </c>
      <c r="C7">
        <v>60</v>
      </c>
      <c r="F7" t="str">
        <v>Missing</v>
      </c>
      <c r="G7" t="str">
        <v>Literal</v>
      </c>
      <c r="H7" t="str" cm="1">
        <f t="array" ref="H7:H7">_xlfn.IFNA(VLOOKUP(IF(G7="Literal",SUBSTITUTE(SUBSTITUTE(SUBSTITUTE(F7,"~","~~"),"*","~*"),"?","~?"),F7),$A$2:$C$9,2,FALSE),"No match")</f>
        <v>No match</v>
      </c>
      <c r="I7" t="str" cm="1">
        <f t="array" ref="I7:I7">_xlfn.IFNA(VLOOKUP(IF(G7="Literal",SUBSTITUTE(SUBSTITUTE(SUBSTITUTE(F7,"~","~~"),"*","~*"),"?","~?"),F7),$A$2:$C$9,3,FALSE),"No match")</f>
        <v>No match</v>
      </c>
      <c r="J7" t="str" cm="1">
        <f t="array" ref="J7:J7">_xlfn.IFNA(VLOOKUP(IF(G7="Literal",SUBSTITUTE(SUBSTITUTE(SUBSTITUTE(F7,"~","~~"),"*","~*"),"?","~?"),F7),$A$2:$C$9,1,FALSE),"No match")</f>
        <v>No match</v>
      </c>
    </row>
    <row r="8" ht="21" customHeight="1">
      <c r="A8" t="str">
        <v>Seven</v>
      </c>
      <c r="B8">
        <v>7</v>
      </c>
      <c r="C8">
        <v>70</v>
      </c>
    </row>
    <row r="9" ht="21" customHeight="1">
      <c r="A9" t="str">
        <v>Eight</v>
      </c>
      <c r="B9">
        <v>8</v>
      </c>
      <c r="C9">
        <v>80</v>
      </c>
    </row>
  </sheetData>
  <ignoredErrors>
    <ignoredError numberStoredAsText="1" sqref="A1:J9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  <col min="8" max="8" width="23.83203125" customWidth="1"/>
    <col min="9" max="9" width="23.83203125" customWidth="1"/>
    <col min="10" max="10" width="23.83203125" customWidth="1"/>
  </cols>
  <sheetData>
    <row r="1" ht="25" customHeight="1">
      <c r="A1" t="str">
        <v>Product code</v>
      </c>
      <c r="B1" t="str">
        <v>Price</v>
      </c>
      <c r="C1" t="str">
        <v>Units</v>
      </c>
      <c r="F1" t="str">
        <v>Lookup</v>
      </c>
      <c r="G1" t="str">
        <v>Interpretation</v>
      </c>
      <c r="H1" t="str">
        <v>Price result</v>
      </c>
      <c r="I1" t="str">
        <v>Units result</v>
      </c>
      <c r="J1" t="str">
        <v>Matched code</v>
      </c>
    </row>
    <row r="2" ht="21" customHeight="1">
      <c r="A2" t="str">
        <v>A</v>
      </c>
      <c r="B2">
        <v>1</v>
      </c>
      <c r="C2">
        <v>11</v>
      </c>
      <c r="F2" t="str">
        <v>A?</v>
      </c>
      <c r="G2" t="str">
        <v>Pattern</v>
      </c>
      <c r="H2" cm="1">
        <f t="array" ref="H2:H2">_xlfn.IFNA(VLOOKUP(IF(G2="Literal",SUBSTITUTE(SUBSTITUTE(SUBSTITUTE(F2,"~","~~"),"*","~*"),"?","~?"),F2),$A$2:$C$9,2,FALSE),"No match")</f>
        <v>2</v>
      </c>
      <c r="I2" cm="1">
        <f t="array" ref="I2:I2">_xlfn.IFNA(VLOOKUP(IF(G2="Literal",SUBSTITUTE(SUBSTITUTE(SUBSTITUTE(F2,"~","~~"),"*","~*"),"?","~?"),F2),$A$2:$C$9,3,FALSE),"No match")</f>
        <v>12</v>
      </c>
      <c r="J2" t="str" cm="1">
        <f t="array" ref="J2:J2">_xlfn.IFNA(VLOOKUP(IF(G2="Literal",SUBSTITUTE(SUBSTITUTE(SUBSTITUTE(F2,"~","~~"),"*","~*"),"?","~?"),F2),$A$2:$C$9,1,FALSE),"No match")</f>
        <v>AB</v>
      </c>
    </row>
    <row r="3" ht="21" customHeight="1">
      <c r="A3" t="str">
        <v>AB</v>
      </c>
      <c r="B3">
        <v>2</v>
      </c>
      <c r="C3">
        <v>12</v>
      </c>
      <c r="F3" t="str">
        <v>A*</v>
      </c>
      <c r="G3" t="str">
        <v>Pattern</v>
      </c>
      <c r="H3" cm="1">
        <f t="array" ref="H3:H3">_xlfn.IFNA(VLOOKUP(IF(G3="Literal",SUBSTITUTE(SUBSTITUTE(SUBSTITUTE(F3,"~","~~"),"*","~*"),"?","~?"),F3),$A$2:$C$9,2,FALSE),"No match")</f>
        <v>1</v>
      </c>
      <c r="I3" cm="1">
        <f t="array" ref="I3:I3">_xlfn.IFNA(VLOOKUP(IF(G3="Literal",SUBSTITUTE(SUBSTITUTE(SUBSTITUTE(F3,"~","~~"),"*","~*"),"?","~?"),F3),$A$2:$C$9,3,FALSE),"No match")</f>
        <v>11</v>
      </c>
      <c r="J3" t="str" cm="1">
        <f t="array" ref="J3:J3">_xlfn.IFNA(VLOOKUP(IF(G3="Literal",SUBSTITUTE(SUBSTITUTE(SUBSTITUTE(F3,"~","~~"),"*","~*"),"?","~?"),F3),$A$2:$C$9,1,FALSE),"No match")</f>
        <v>A</v>
      </c>
    </row>
    <row r="4" ht="21" customHeight="1">
      <c r="A4" t="str">
        <v>ABC</v>
      </c>
      <c r="B4">
        <v>3</v>
      </c>
      <c r="C4">
        <v>13</v>
      </c>
      <c r="F4" t="str">
        <v>A~?</v>
      </c>
      <c r="G4" t="str">
        <v>Pattern</v>
      </c>
      <c r="H4" cm="1">
        <f t="array" ref="H4:H4">_xlfn.IFNA(VLOOKUP(IF(G4="Literal",SUBSTITUTE(SUBSTITUTE(SUBSTITUTE(F4,"~","~~"),"*","~*"),"?","~?"),F4),$A$2:$C$9,2,FALSE),"No match")</f>
        <v>0</v>
      </c>
      <c r="I4" cm="1">
        <f t="array" ref="I4:I4">_xlfn.IFNA(VLOOKUP(IF(G4="Literal",SUBSTITUTE(SUBSTITUTE(SUBSTITUTE(F4,"~","~~"),"*","~*"),"?","~?"),F4),$A$2:$C$9,3,FALSE),"No match")</f>
        <v>0</v>
      </c>
      <c r="J4" t="str" cm="1">
        <f t="array" ref="J4:J4">_xlfn.IFNA(VLOOKUP(IF(G4="Literal",SUBSTITUTE(SUBSTITUTE(SUBSTITUTE(F4,"~","~~"),"*","~*"),"?","~?"),F4),$A$2:$C$9,1,FALSE),"No match")</f>
        <v>A?</v>
      </c>
    </row>
    <row r="5" ht="21" customHeight="1">
      <c r="A5" t="str">
        <v>A*</v>
      </c>
      <c r="B5">
        <v>4</v>
      </c>
      <c r="C5">
        <v>14</v>
      </c>
      <c r="F5" t="str">
        <v>A?</v>
      </c>
      <c r="G5" t="str">
        <v>Literal</v>
      </c>
      <c r="H5" cm="1">
        <f t="array" ref="H5:H5">_xlfn.IFNA(VLOOKUP(IF(G5="Literal",SUBSTITUTE(SUBSTITUTE(SUBSTITUTE(F5,"~","~~"),"*","~*"),"?","~?"),F5),$A$2:$C$9,2,FALSE),"No match")</f>
        <v>0</v>
      </c>
      <c r="I5" cm="1">
        <f t="array" ref="I5:I5">_xlfn.IFNA(VLOOKUP(IF(G5="Literal",SUBSTITUTE(SUBSTITUTE(SUBSTITUTE(F5,"~","~~"),"*","~*"),"?","~?"),F5),$A$2:$C$9,3,FALSE),"No match")</f>
        <v>0</v>
      </c>
      <c r="J5" t="str" cm="1">
        <f t="array" ref="J5:J5">_xlfn.IFNA(VLOOKUP(IF(G5="Literal",SUBSTITUTE(SUBSTITUTE(SUBSTITUTE(F5,"~","~~"),"*","~*"),"?","~?"),F5),$A$2:$C$9,1,FALSE),"No match")</f>
        <v>A?</v>
      </c>
    </row>
    <row r="6" ht="21" customHeight="1">
      <c r="A6" t="str">
        <v>A?</v>
      </c>
      <c r="B6">
        <v>0</v>
      </c>
      <c r="C6">
        <v>0</v>
      </c>
      <c r="F6" t="str">
        <v>~~</v>
      </c>
      <c r="G6" t="str">
        <v>Pattern</v>
      </c>
      <c r="H6" cm="1">
        <f t="array" ref="H6:H6">_xlfn.IFNA(VLOOKUP(IF(G6="Literal",SUBSTITUTE(SUBSTITUTE(SUBSTITUTE(F6,"~","~~"),"*","~*"),"?","~?"),F6),$A$2:$C$9,2,FALSE),"No match")</f>
        <v>8</v>
      </c>
      <c r="I6" cm="1">
        <f t="array" ref="I6:I6">_xlfn.IFNA(VLOOKUP(IF(G6="Literal",SUBSTITUTE(SUBSTITUTE(SUBSTITUTE(F6,"~","~~"),"*","~*"),"?","~?"),F6),$A$2:$C$9,3,FALSE),"No match")</f>
        <v>18</v>
      </c>
      <c r="J6" t="str" cm="1">
        <f t="array" ref="J6:J6">_xlfn.IFNA(VLOOKUP(IF(G6="Literal",SUBSTITUTE(SUBSTITUTE(SUBSTITUTE(F6,"~","~~"),"*","~*"),"?","~?"),F6),$A$2:$C$9,1,FALSE),"No match")</f>
        <v>~</v>
      </c>
    </row>
    <row r="7" ht="21" customHeight="1">
      <c r="A7" t="str">
        <v>B</v>
      </c>
      <c r="B7">
        <v>6</v>
      </c>
      <c r="C7">
        <v>16</v>
      </c>
      <c r="F7" t="str">
        <v>?</v>
      </c>
      <c r="G7" t="str">
        <v>Pattern</v>
      </c>
      <c r="H7" cm="1">
        <f t="array" ref="H7:H7">_xlfn.IFNA(VLOOKUP(IF(G7="Literal",SUBSTITUTE(SUBSTITUTE(SUBSTITUTE(F7,"~","~~"),"*","~*"),"?","~?"),F7),$A$2:$C$9,2,FALSE),"No match")</f>
        <v>1</v>
      </c>
      <c r="I7" cm="1">
        <f t="array" ref="I7:I7">_xlfn.IFNA(VLOOKUP(IF(G7="Literal",SUBSTITUTE(SUBSTITUTE(SUBSTITUTE(F7,"~","~~"),"*","~*"),"?","~?"),F7),$A$2:$C$9,3,FALSE),"No match")</f>
        <v>11</v>
      </c>
      <c r="J7" t="str" cm="1">
        <f t="array" ref="J7:J7">_xlfn.IFNA(VLOOKUP(IF(G7="Literal",SUBSTITUTE(SUBSTITUTE(SUBSTITUTE(F7,"~","~~"),"*","~*"),"?","~?"),F7),$A$2:$C$9,1,FALSE),"No match")</f>
        <v>A</v>
      </c>
    </row>
    <row r="8" ht="21" customHeight="1">
      <c r="A8" t="str">
        <v>AB</v>
      </c>
      <c r="B8">
        <v>7</v>
      </c>
      <c r="C8">
        <v>17</v>
      </c>
    </row>
    <row r="9" ht="21" customHeight="1">
      <c r="A9" t="str">
        <v>~</v>
      </c>
      <c r="B9">
        <v>8</v>
      </c>
      <c r="C9">
        <v>18</v>
      </c>
    </row>
  </sheetData>
  <ignoredErrors>
    <ignoredError numberStoredAsText="1" sqref="A1:J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Fill H2:J7 from the eight-row A2:C9 source. Each request has lookup text in F and an interpretation in G: Pattern uses legacy VLOOKUP wildcard syntax; Literal searches the complete stored identifier, including *, ? and ~. Matching ignores ASCII letter case, keeps other characters and leading zeroes, and selects the first physical matching row. H returns Price, I returns Units and J the actual matched product code. A missing request returns No match in all three cells. Use VLOOKUP with an explicit fourth argument for exact/wildcard lookup; approximate lookup is a separate sorted-source task. All identifiers and requests are nonempty ASCII text up to 40 characters; prices/units are finite stored numbers within ±1,000,000. Copy within each result column, keeping the source fixed.</dc:subject>
  <dc:title>Choose wildcard searches or literal product codes</dc:title>
</cp:coreProperties>
</file>