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percentile-inc-function" TargetMode="External"/><Relationship Id="rId2" Type="http://schemas.openxmlformats.org/officeDocument/2006/relationships/hyperlink" Target="https://support.microsoft.com/en-us/excel/functions/isnumbe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a chosen percentile with an allowance</v>
      </c>
    </row>
    <row r="2" ht="32" customHeight="1">
      <c r="A2" t="str">
        <v>Task</v>
      </c>
      <c r="B2" t="str">
        <v>Use numeric percentile G2 from 0 through 1 and allowance G3. G5 is PERCENTILE.INC of numeric B2:B11; G6 counts numeric observations strictly greater than G5; G7 is Review allowance only when G5 exceeds G3, otherwise Within allowance. With no numeric observations, all three outputs return No observations. Ignore referenced text, blanks and booleans; keep numeric zeroes.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G5, G6, G7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=IF(COUNT(B2:B11)=0,"No observations",PERCENTILE.INC(B2:B11,$G$2))</v>
      </c>
    </row>
    <row r="9" ht="32" customHeight="1">
      <c r="A9" t="str">
        <v>Explanation</v>
      </c>
      <c r="B9" t="str">
        <v>Calculate an inclusive percentile, count observations strictly above it and apply an explicit allowance rule.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Practice calculates in the local browser spreadsheet engine. Enter each report formula separately; filling down does not create the other metrics. Starter workbooks retain the original ten-row sample; current-data downloads retain current values and formulas. Native Excel and Google Sheets recalculation/edit/save remain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Interpolated 90th percentile exceeds the allowance</v>
      </c>
    </row>
    <row r="18" ht="32" customHeight="1">
      <c r="A18" t="str">
        <v>Practice 2</v>
      </c>
      <c r="B18" t="str">
        <v>No numeric observations</v>
      </c>
    </row>
    <row r="19" ht="32" customHeight="1">
      <c r="A19" t="str">
        <v>Practice 3</v>
      </c>
      <c r="B19" t="str">
        <v>Zero selects the sample minimum</v>
      </c>
    </row>
    <row r="20" ht="32" customHeight="1">
      <c r="A20" t="str">
        <v>Practice 4</v>
      </c>
      <c r="B20" t="str">
        <v>One selects the sample maximum</v>
      </c>
    </row>
    <row r="21" ht="32" customHeight="1">
      <c r="A21" t="str">
        <v>Practice 5</v>
      </c>
      <c r="B21" t="str">
        <v>Ties at the percentile are not strictly above it</v>
      </c>
    </row>
    <row r="22" ht="32" customHeight="1">
      <c r="A22" t="str">
        <v>Practice 6</v>
      </c>
      <c r="B22" t="str">
        <v>Interpolation exactly equals the allowance</v>
      </c>
    </row>
    <row r="23" ht="32" customHeight="1">
      <c r="A23" t="str">
        <v>Practice 7</v>
      </c>
      <c r="B23" t="str">
        <v>A singleton returns its one measured value</v>
      </c>
    </row>
    <row r="24" ht="32" customHeight="1">
      <c r="A24" t="str">
        <v>Practice 8</v>
      </c>
      <c r="B24" t="str">
        <v>The median percentile differs from the mean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Choose the fraction</v>
      </c>
      <c r="B27" t="str">
        <v>G2 stores a numeric fraction: 0.9 requests the 90th percentile. Zero and one are valid endpoints for PERCENTILE.INC.</v>
      </c>
    </row>
    <row r="28" ht="32" customHeight="1">
      <c r="A28" t="str">
        <v>2. Interpolate within the observed sample</v>
      </c>
      <c r="B28" t="str">
        <v>With ten original observations, the zero-based position is (10-1)*0.9 = 8.1. Interpolate one tenth of the way from 18 to 20, giving 18.2.</v>
      </c>
    </row>
    <row r="29" ht="32" customHeight="1">
      <c r="A29" t="str">
        <v>3. Count only numeric values strictly above it</v>
      </c>
      <c r="B29" t="str">
        <v>Enter G6. The ISNUMBER mask excludes text numbers, booleans and blanks; the comparison uses greater-than, so ties do not count.</v>
      </c>
    </row>
    <row r="30" ht="32" customHeight="1">
      <c r="A30" t="str">
        <v>4. Compare the chosen statistic with the allowance</v>
      </c>
      <c r="B30" t="str">
        <v>Enter G7 separately. The original 18.2 exceeds the allowance of 18, producing Review allowance. Equality produces Within allowance.</v>
      </c>
    </row>
    <row r="31" ht="32" customHeight="1">
      <c r="A31" t="str">
        <v>5. Keep absence distinct from meeting the allowance</v>
      </c>
      <c r="B31" t="str">
        <v>No observations is carried through the report. A missing sample cannot establish that an allowance is met.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PERCENTILE.INC function</v>
      </c>
      <c r="B34" t="str">
        <v>https://support.microsoft.com/en-us/excel/functions/percentile-inc-function</v>
      </c>
    </row>
    <row r="35" ht="32" customHeight="1">
      <c r="A35" t="str">
        <v>Microsoft ISNUMBER function</v>
      </c>
      <c r="B35" t="str">
        <v>https://support.microsoft.com/en-us/excel/functions/isnumber-function</v>
      </c>
    </row>
  </sheetData>
  <hyperlinks>
    <hyperlink ref="B34" r:id="rId1" display="https://support.microsoft.com/en-us/excel/functions/percentile-inc-function"/>
    <hyperlink ref="B35" r:id="rId2" display="https://support.microsoft.com/en-us/excel/functions/isnumber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2</v>
      </c>
      <c r="F2" t="str">
        <v>Percentile k</v>
      </c>
      <c r="G2">
        <v>0.9</v>
      </c>
    </row>
    <row r="3" ht="21" customHeight="1">
      <c r="A3" t="str">
        <v>R2</v>
      </c>
      <c r="B3">
        <v>4</v>
      </c>
      <c r="F3" t="str">
        <v>Allowance</v>
      </c>
      <c r="G3">
        <v>18</v>
      </c>
    </row>
    <row r="4" ht="21" customHeight="1">
      <c r="A4" t="str">
        <v>R3</v>
      </c>
      <c r="B4">
        <v>6</v>
      </c>
      <c r="F4" t="str">
        <v>Report metric</v>
      </c>
      <c r="G4" t="str">
        <v>Result</v>
      </c>
    </row>
    <row r="5" ht="21" customHeight="1">
      <c r="A5" t="str">
        <v>R4</v>
      </c>
      <c r="B5">
        <v>8</v>
      </c>
      <c r="F5" t="str">
        <v>Percentile</v>
      </c>
    </row>
    <row r="6" ht="21" customHeight="1">
      <c r="A6" t="str">
        <v>R5</v>
      </c>
      <c r="B6">
        <v>10</v>
      </c>
      <c r="F6" t="str">
        <v>Above count</v>
      </c>
    </row>
    <row r="7" ht="21" customHeight="1">
      <c r="A7" t="str">
        <v>R6</v>
      </c>
      <c r="B7">
        <v>12</v>
      </c>
      <c r="F7" t="str">
        <v>Decision</v>
      </c>
    </row>
    <row r="8" ht="21" customHeight="1">
      <c r="A8" t="str">
        <v>R7</v>
      </c>
      <c r="B8">
        <v>14</v>
      </c>
    </row>
    <row r="9" ht="21" customHeight="1">
      <c r="A9" t="str">
        <v>R8</v>
      </c>
      <c r="B9">
        <v>16</v>
      </c>
    </row>
    <row r="10" ht="21" customHeight="1">
      <c r="A10" t="str">
        <v>R9</v>
      </c>
      <c r="B10">
        <v>18</v>
      </c>
    </row>
    <row r="11" ht="21" customHeight="1">
      <c r="A11" t="str">
        <v>R10</v>
      </c>
      <c r="B11">
        <v>20</v>
      </c>
    </row>
    <row r="12" ht="21" customHeight="1"/>
    <row r="13" ht="21" customHeight="1"/>
  </sheetData>
  <ignoredErrors>
    <ignoredError numberStoredAsText="1" sqref="A1:I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F2" t="str">
        <v>Percentile k</v>
      </c>
      <c r="G2">
        <v>0.9</v>
      </c>
    </row>
    <row r="3" ht="21" customHeight="1">
      <c r="A3" t="str">
        <v>R2</v>
      </c>
      <c r="B3" t="str">
        <v/>
      </c>
      <c r="F3" t="str">
        <v>Allowance</v>
      </c>
      <c r="G3">
        <v>10</v>
      </c>
    </row>
    <row r="4" ht="21" customHeight="1">
      <c r="A4" t="str">
        <v>R3</v>
      </c>
      <c r="B4" t="str">
        <v>pending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8</v>
      </c>
      <c r="F5" t="str">
        <v>Percentile</v>
      </c>
    </row>
    <row r="6" ht="21" customHeight="1">
      <c r="A6" t="str">
        <v>R5</v>
      </c>
      <c r="B6" t="b">
        <v>0</v>
      </c>
      <c r="F6" t="str">
        <v>Above count</v>
      </c>
    </row>
    <row r="7" ht="21" customHeight="1">
      <c r="A7" t="str">
        <v>R6</v>
      </c>
      <c r="F7" t="str">
        <v>Decision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-5</v>
      </c>
      <c r="F2" t="str">
        <v>Percentile k</v>
      </c>
      <c r="G2">
        <v>0</v>
      </c>
    </row>
    <row r="3" ht="21" customHeight="1">
      <c r="A3" t="str">
        <v>R2</v>
      </c>
      <c r="B3">
        <v>0</v>
      </c>
      <c r="F3" t="str">
        <v>Allowance</v>
      </c>
      <c r="G3">
        <v>-5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F5" t="str">
        <v>Percentile</v>
      </c>
    </row>
    <row r="6" ht="21" customHeight="1">
      <c r="A6" t="str">
        <v>R5</v>
      </c>
      <c r="B6" t="str">
        <v>-50</v>
      </c>
      <c r="F6" t="str">
        <v>Above count</v>
      </c>
    </row>
    <row r="7" ht="21" customHeight="1">
      <c r="A7" t="str">
        <v>R6</v>
      </c>
      <c r="F7" t="str">
        <v>Decision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F2" t="str">
        <v>Percentile k</v>
      </c>
      <c r="G2">
        <v>1</v>
      </c>
    </row>
    <row r="3" ht="21" customHeight="1">
      <c r="A3" t="str">
        <v>R2</v>
      </c>
      <c r="B3">
        <v>5</v>
      </c>
      <c r="F3" t="str">
        <v>Allowance</v>
      </c>
      <c r="G3">
        <v>10</v>
      </c>
    </row>
    <row r="4" ht="21" customHeight="1">
      <c r="A4" t="str">
        <v>R3</v>
      </c>
      <c r="B4">
        <v>10</v>
      </c>
      <c r="F4" t="str">
        <v>Report metric</v>
      </c>
      <c r="G4" t="str">
        <v>Result</v>
      </c>
    </row>
    <row r="5" ht="21" customHeight="1">
      <c r="A5" t="str">
        <v>R4</v>
      </c>
      <c r="F5" t="str">
        <v>Percentile</v>
      </c>
    </row>
    <row r="6" ht="21" customHeight="1">
      <c r="A6" t="str">
        <v>R5</v>
      </c>
      <c r="B6" t="str">
        <v>20</v>
      </c>
      <c r="F6" t="str">
        <v>Above count</v>
      </c>
    </row>
    <row r="7" ht="21" customHeight="1">
      <c r="A7" t="str">
        <v>R6</v>
      </c>
      <c r="F7" t="str">
        <v>Decision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F2" t="str">
        <v>Percentile k</v>
      </c>
      <c r="G2">
        <v>0.5</v>
      </c>
    </row>
    <row r="3" ht="21" customHeight="1">
      <c r="A3" t="str">
        <v>R2</v>
      </c>
      <c r="B3">
        <v>0</v>
      </c>
      <c r="F3" t="str">
        <v>Allowance</v>
      </c>
      <c r="G3">
        <v>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B5">
        <v>5</v>
      </c>
      <c r="F5" t="str">
        <v>Percentile</v>
      </c>
    </row>
    <row r="6" ht="21" customHeight="1">
      <c r="A6" t="str">
        <v>R5</v>
      </c>
      <c r="B6">
        <v>5</v>
      </c>
      <c r="F6" t="str">
        <v>Above count</v>
      </c>
    </row>
    <row r="7" ht="21" customHeight="1">
      <c r="A7" t="str">
        <v>R6</v>
      </c>
      <c r="B7">
        <v>10</v>
      </c>
      <c r="F7" t="str">
        <v>Decision</v>
      </c>
    </row>
    <row r="8" ht="21" customHeight="1">
      <c r="A8" t="str">
        <v>R7</v>
      </c>
    </row>
    <row r="9" ht="21" customHeight="1">
      <c r="A9" t="str">
        <v>R8</v>
      </c>
      <c r="B9" t="str">
        <v>10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F2" t="str">
        <v>Percentile k</v>
      </c>
      <c r="G2">
        <v>0.3</v>
      </c>
    </row>
    <row r="3" ht="21" customHeight="1">
      <c r="A3" t="str">
        <v>R2</v>
      </c>
      <c r="B3">
        <v>20</v>
      </c>
      <c r="F3" t="str">
        <v>Allowance</v>
      </c>
      <c r="G3">
        <v>30</v>
      </c>
    </row>
    <row r="4" ht="21" customHeight="1">
      <c r="A4" t="str">
        <v>R3</v>
      </c>
      <c r="B4">
        <v>40</v>
      </c>
      <c r="F4" t="str">
        <v>Report metric</v>
      </c>
      <c r="G4" t="str">
        <v>Result</v>
      </c>
    </row>
    <row r="5" ht="21" customHeight="1">
      <c r="A5" t="str">
        <v>R4</v>
      </c>
      <c r="B5">
        <v>60</v>
      </c>
      <c r="F5" t="str">
        <v>Percentile</v>
      </c>
    </row>
    <row r="6" ht="21" customHeight="1">
      <c r="A6" t="str">
        <v>R5</v>
      </c>
      <c r="B6">
        <v>80</v>
      </c>
      <c r="F6" t="str">
        <v>Above count</v>
      </c>
    </row>
    <row r="7" ht="21" customHeight="1">
      <c r="A7" t="str">
        <v>R6</v>
      </c>
      <c r="B7">
        <v>100</v>
      </c>
      <c r="F7" t="str">
        <v>Decision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7</v>
      </c>
      <c r="F2" t="str">
        <v>Percentile k</v>
      </c>
      <c r="G2">
        <v>0.33</v>
      </c>
    </row>
    <row r="3" ht="21" customHeight="1">
      <c r="A3" t="str">
        <v>R2</v>
      </c>
      <c r="F3" t="str">
        <v>Allowance</v>
      </c>
      <c r="G3">
        <v>6</v>
      </c>
    </row>
    <row r="4" ht="21" customHeight="1">
      <c r="A4" t="str">
        <v>R3</v>
      </c>
      <c r="B4" t="str">
        <v>70</v>
      </c>
      <c r="F4" t="str">
        <v>Report metric</v>
      </c>
      <c r="G4" t="str">
        <v>Result</v>
      </c>
    </row>
    <row r="5" ht="21" customHeight="1">
      <c r="A5" t="str">
        <v>R4</v>
      </c>
      <c r="B5" t="b">
        <v>1</v>
      </c>
      <c r="F5" t="str">
        <v>Percentile</v>
      </c>
    </row>
    <row r="6" ht="21" customHeight="1">
      <c r="A6" t="str">
        <v>R5</v>
      </c>
      <c r="F6" t="str">
        <v>Above count</v>
      </c>
    </row>
    <row r="7" ht="21" customHeight="1">
      <c r="A7" t="str">
        <v>R6</v>
      </c>
      <c r="F7" t="str">
        <v>Decision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1</v>
      </c>
      <c r="F2" t="str">
        <v>Percentile k</v>
      </c>
      <c r="G2">
        <v>0.5</v>
      </c>
    </row>
    <row r="3" ht="21" customHeight="1">
      <c r="A3" t="str">
        <v>R2</v>
      </c>
      <c r="B3">
        <v>1</v>
      </c>
      <c r="F3" t="str">
        <v>Allowance</v>
      </c>
      <c r="G3">
        <v>4</v>
      </c>
    </row>
    <row r="4" ht="21" customHeight="1">
      <c r="A4" t="str">
        <v>R3</v>
      </c>
      <c r="B4">
        <v>2</v>
      </c>
      <c r="F4" t="str">
        <v>Report metric</v>
      </c>
      <c r="G4" t="str">
        <v>Result</v>
      </c>
    </row>
    <row r="5" ht="21" customHeight="1">
      <c r="A5" t="str">
        <v>R4</v>
      </c>
      <c r="B5">
        <v>2</v>
      </c>
      <c r="F5" t="str">
        <v>Percentile</v>
      </c>
    </row>
    <row r="6" ht="21" customHeight="1">
      <c r="A6" t="str">
        <v>R5</v>
      </c>
      <c r="B6">
        <v>2</v>
      </c>
      <c r="F6" t="str">
        <v>Above count</v>
      </c>
    </row>
    <row r="7" ht="21" customHeight="1">
      <c r="A7" t="str">
        <v>R6</v>
      </c>
      <c r="B7">
        <v>3</v>
      </c>
      <c r="F7" t="str">
        <v>Decision</v>
      </c>
    </row>
    <row r="8" ht="21" customHeight="1">
      <c r="A8" t="str">
        <v>R7</v>
      </c>
      <c r="B8">
        <v>4</v>
      </c>
    </row>
    <row r="9" ht="21" customHeight="1">
      <c r="A9" t="str">
        <v>R8</v>
      </c>
      <c r="B9">
        <v>100</v>
      </c>
    </row>
    <row r="10" ht="21" customHeight="1">
      <c r="A10" t="str">
        <v>R9</v>
      </c>
      <c r="B10" t="str">
        <v>200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2</v>
      </c>
      <c r="F2" t="str">
        <v>Percentile k</v>
      </c>
      <c r="G2">
        <v>0.9</v>
      </c>
    </row>
    <row r="3" ht="21" customHeight="1">
      <c r="A3" t="str">
        <v>R2</v>
      </c>
      <c r="B3">
        <v>4</v>
      </c>
      <c r="F3" t="str">
        <v>Allowance</v>
      </c>
      <c r="G3">
        <v>18</v>
      </c>
    </row>
    <row r="4" ht="21" customHeight="1">
      <c r="A4" t="str">
        <v>R3</v>
      </c>
      <c r="B4">
        <v>6</v>
      </c>
      <c r="F4" t="str">
        <v>Report metric</v>
      </c>
      <c r="G4" t="str">
        <v>Result</v>
      </c>
    </row>
    <row r="5" ht="21" customHeight="1">
      <c r="A5" t="str">
        <v>R4</v>
      </c>
      <c r="B5">
        <v>8</v>
      </c>
      <c r="F5" t="str">
        <v>Percentile</v>
      </c>
      <c r="G5" cm="1">
        <f t="array" ref="G5:G5">IF(COUNT(B2:B11)=0,"No observations",_xlfn.PERCENTILE.INC(B2:B11,$G$2))</f>
        <v>18.2</v>
      </c>
    </row>
    <row r="6" ht="21" customHeight="1">
      <c r="A6" t="str">
        <v>R5</v>
      </c>
      <c r="B6">
        <v>10</v>
      </c>
      <c r="F6" t="str">
        <v>Above count</v>
      </c>
      <c r="G6" cm="1">
        <f t="array" ref="G6:G6">IF(COUNT(B2:B11)=0,"No observations",SUMPRODUCT(ISNUMBER(B2:B11)*(B2:B11&gt;G5)))</f>
        <v>1</v>
      </c>
    </row>
    <row r="7" ht="21" customHeight="1">
      <c r="A7" t="str">
        <v>R6</v>
      </c>
      <c r="B7">
        <v>12</v>
      </c>
      <c r="F7" t="str">
        <v>Decision</v>
      </c>
      <c r="G7" t="str" cm="1">
        <f t="array" ref="G7:G7">IF(ISNUMBER(G5),IF(G5&gt;$G$3,"Review allowance","Within allowance"),G5)</f>
        <v>Review allowance</v>
      </c>
    </row>
    <row r="8" ht="21" customHeight="1">
      <c r="A8" t="str">
        <v>R7</v>
      </c>
      <c r="B8">
        <v>14</v>
      </c>
    </row>
    <row r="9" ht="21" customHeight="1">
      <c r="A9" t="str">
        <v>R8</v>
      </c>
      <c r="B9">
        <v>16</v>
      </c>
    </row>
    <row r="10" ht="21" customHeight="1">
      <c r="A10" t="str">
        <v>R9</v>
      </c>
      <c r="B10">
        <v>18</v>
      </c>
    </row>
    <row r="11" ht="21" customHeight="1">
      <c r="A11" t="str">
        <v>R10</v>
      </c>
      <c r="B11">
        <v>20</v>
      </c>
    </row>
    <row r="12" ht="21" customHeight="1"/>
    <row r="13" ht="21" customHeight="1"/>
  </sheetData>
  <ignoredErrors>
    <ignoredError numberStoredAsText="1" sqref="A1:I1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F2" t="str">
        <v>Percentile k</v>
      </c>
      <c r="G2">
        <v>0.9</v>
      </c>
    </row>
    <row r="3" ht="21" customHeight="1">
      <c r="A3" t="str">
        <v>R2</v>
      </c>
      <c r="B3" t="str">
        <v/>
      </c>
      <c r="F3" t="str">
        <v>Allowance</v>
      </c>
      <c r="G3">
        <v>10</v>
      </c>
    </row>
    <row r="4" ht="21" customHeight="1">
      <c r="A4" t="str">
        <v>R3</v>
      </c>
      <c r="B4" t="str">
        <v>pending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8</v>
      </c>
      <c r="F5" t="str">
        <v>Percentile</v>
      </c>
      <c r="G5" t="str" cm="1">
        <f t="array" ref="G5:G5">IF(COUNT(B2:B11)=0,"No observations",_xlfn.PERCENTILE.INC(B2:B11,$G$2))</f>
        <v>No observations</v>
      </c>
    </row>
    <row r="6" ht="21" customHeight="1">
      <c r="A6" t="str">
        <v>R5</v>
      </c>
      <c r="B6" t="b">
        <v>0</v>
      </c>
      <c r="F6" t="str">
        <v>Above count</v>
      </c>
      <c r="G6" t="str" cm="1">
        <f t="array" ref="G6:G6">IF(COUNT(B2:B11)=0,"No observations",SUMPRODUCT(ISNUMBER(B2:B11)*(B2:B11&gt;G5)))</f>
        <v>No observations</v>
      </c>
    </row>
    <row r="7" ht="21" customHeight="1">
      <c r="A7" t="str">
        <v>R6</v>
      </c>
      <c r="F7" t="str">
        <v>Decision</v>
      </c>
      <c r="G7" t="str" cm="1">
        <f t="array" ref="G7:G7">IF(ISNUMBER(G5),IF(G5&gt;$G$3,"Review allowance","Within allowance"),G5)</f>
        <v>No observations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-5</v>
      </c>
      <c r="F2" t="str">
        <v>Percentile k</v>
      </c>
      <c r="G2">
        <v>0</v>
      </c>
    </row>
    <row r="3" ht="21" customHeight="1">
      <c r="A3" t="str">
        <v>R2</v>
      </c>
      <c r="B3">
        <v>0</v>
      </c>
      <c r="F3" t="str">
        <v>Allowance</v>
      </c>
      <c r="G3">
        <v>-5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F5" t="str">
        <v>Percentile</v>
      </c>
      <c r="G5" cm="1">
        <f t="array" ref="G5:G5">IF(COUNT(B2:B11)=0,"No observations",_xlfn.PERCENTILE.INC(B2:B11,$G$2))</f>
        <v>-5</v>
      </c>
    </row>
    <row r="6" ht="21" customHeight="1">
      <c r="A6" t="str">
        <v>R5</v>
      </c>
      <c r="B6" t="str">
        <v>-50</v>
      </c>
      <c r="F6" t="str">
        <v>Above count</v>
      </c>
      <c r="G6" cm="1">
        <f t="array" ref="G6:G6">IF(COUNT(B2:B11)=0,"No observations",SUMPRODUCT(ISNUMBER(B2:B11)*(B2:B11&gt;G5)))</f>
        <v>2</v>
      </c>
    </row>
    <row r="7" ht="21" customHeight="1">
      <c r="A7" t="str">
        <v>R6</v>
      </c>
      <c r="F7" t="str">
        <v>Decision</v>
      </c>
      <c r="G7" t="str" cm="1">
        <f t="array" ref="G7:G7">IF(ISNUMBER(G5),IF(G5&gt;$G$3,"Review allowance","Within allowance"),G5)</f>
        <v>Within allowance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F2" t="str">
        <v>Percentile k</v>
      </c>
      <c r="G2">
        <v>1</v>
      </c>
    </row>
    <row r="3" ht="21" customHeight="1">
      <c r="A3" t="str">
        <v>R2</v>
      </c>
      <c r="B3">
        <v>5</v>
      </c>
      <c r="F3" t="str">
        <v>Allowance</v>
      </c>
      <c r="G3">
        <v>10</v>
      </c>
    </row>
    <row r="4" ht="21" customHeight="1">
      <c r="A4" t="str">
        <v>R3</v>
      </c>
      <c r="B4">
        <v>10</v>
      </c>
      <c r="F4" t="str">
        <v>Report metric</v>
      </c>
      <c r="G4" t="str">
        <v>Result</v>
      </c>
    </row>
    <row r="5" ht="21" customHeight="1">
      <c r="A5" t="str">
        <v>R4</v>
      </c>
      <c r="F5" t="str">
        <v>Percentile</v>
      </c>
      <c r="G5" cm="1">
        <f t="array" ref="G5:G5">IF(COUNT(B2:B11)=0,"No observations",_xlfn.PERCENTILE.INC(B2:B11,$G$2))</f>
        <v>10</v>
      </c>
    </row>
    <row r="6" ht="21" customHeight="1">
      <c r="A6" t="str">
        <v>R5</v>
      </c>
      <c r="B6" t="str">
        <v>20</v>
      </c>
      <c r="F6" t="str">
        <v>Above count</v>
      </c>
      <c r="G6" cm="1">
        <f t="array" ref="G6:G6">IF(COUNT(B2:B11)=0,"No observations",SUMPRODUCT(ISNUMBER(B2:B11)*(B2:B11&gt;G5)))</f>
        <v>0</v>
      </c>
    </row>
    <row r="7" ht="21" customHeight="1">
      <c r="A7" t="str">
        <v>R6</v>
      </c>
      <c r="F7" t="str">
        <v>Decision</v>
      </c>
      <c r="G7" t="str" cm="1">
        <f t="array" ref="G7:G7">IF(ISNUMBER(G5),IF(G5&gt;$G$3,"Review allowance","Within allowance"),G5)</f>
        <v>Within allowance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F2" t="str">
        <v>Percentile k</v>
      </c>
      <c r="G2">
        <v>0.5</v>
      </c>
    </row>
    <row r="3" ht="21" customHeight="1">
      <c r="A3" t="str">
        <v>R2</v>
      </c>
      <c r="B3">
        <v>0</v>
      </c>
      <c r="F3" t="str">
        <v>Allowance</v>
      </c>
      <c r="G3">
        <v>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B5">
        <v>5</v>
      </c>
      <c r="F5" t="str">
        <v>Percentile</v>
      </c>
      <c r="G5" cm="1">
        <f t="array" ref="G5:G5">IF(COUNT(B2:B11)=0,"No observations",_xlfn.PERCENTILE.INC(B2:B11,$G$2))</f>
        <v>5</v>
      </c>
    </row>
    <row r="6" ht="21" customHeight="1">
      <c r="A6" t="str">
        <v>R5</v>
      </c>
      <c r="B6">
        <v>5</v>
      </c>
      <c r="F6" t="str">
        <v>Above count</v>
      </c>
      <c r="G6" cm="1">
        <f t="array" ref="G6:G6">IF(COUNT(B2:B11)=0,"No observations",SUMPRODUCT(ISNUMBER(B2:B11)*(B2:B11&gt;G5)))</f>
        <v>1</v>
      </c>
    </row>
    <row r="7" ht="21" customHeight="1">
      <c r="A7" t="str">
        <v>R6</v>
      </c>
      <c r="B7">
        <v>10</v>
      </c>
      <c r="F7" t="str">
        <v>Decision</v>
      </c>
      <c r="G7" t="str" cm="1">
        <f t="array" ref="G7:G7">IF(ISNUMBER(G5),IF(G5&gt;$G$3,"Review allowance","Within allowance"),G5)</f>
        <v>Within allowance</v>
      </c>
    </row>
    <row r="8" ht="21" customHeight="1">
      <c r="A8" t="str">
        <v>R7</v>
      </c>
    </row>
    <row r="9" ht="21" customHeight="1">
      <c r="A9" t="str">
        <v>R8</v>
      </c>
      <c r="B9" t="str">
        <v>10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0</v>
      </c>
      <c r="F2" t="str">
        <v>Percentile k</v>
      </c>
      <c r="G2">
        <v>0.3</v>
      </c>
    </row>
    <row r="3" ht="21" customHeight="1">
      <c r="A3" t="str">
        <v>R2</v>
      </c>
      <c r="B3">
        <v>20</v>
      </c>
      <c r="F3" t="str">
        <v>Allowance</v>
      </c>
      <c r="G3">
        <v>30</v>
      </c>
    </row>
    <row r="4" ht="21" customHeight="1">
      <c r="A4" t="str">
        <v>R3</v>
      </c>
      <c r="B4">
        <v>40</v>
      </c>
      <c r="F4" t="str">
        <v>Report metric</v>
      </c>
      <c r="G4" t="str">
        <v>Result</v>
      </c>
    </row>
    <row r="5" ht="21" customHeight="1">
      <c r="A5" t="str">
        <v>R4</v>
      </c>
      <c r="B5">
        <v>60</v>
      </c>
      <c r="F5" t="str">
        <v>Percentile</v>
      </c>
      <c r="G5" cm="1">
        <f t="array" ref="G5:G5">IF(COUNT(B2:B11)=0,"No observations",_xlfn.PERCENTILE.INC(B2:B11,$G$2))</f>
        <v>30</v>
      </c>
    </row>
    <row r="6" ht="21" customHeight="1">
      <c r="A6" t="str">
        <v>R5</v>
      </c>
      <c r="B6">
        <v>80</v>
      </c>
      <c r="F6" t="str">
        <v>Above count</v>
      </c>
      <c r="G6" cm="1">
        <f t="array" ref="G6:G6">IF(COUNT(B2:B11)=0,"No observations",SUMPRODUCT(ISNUMBER(B2:B11)*(B2:B11&gt;G5)))</f>
        <v>4</v>
      </c>
    </row>
    <row r="7" ht="21" customHeight="1">
      <c r="A7" t="str">
        <v>R6</v>
      </c>
      <c r="B7">
        <v>100</v>
      </c>
      <c r="F7" t="str">
        <v>Decision</v>
      </c>
      <c r="G7" t="str" cm="1">
        <f t="array" ref="G7:G7">IF(ISNUMBER(G5),IF(G5&gt;$G$3,"Review allowance","Within allowance"),G5)</f>
        <v>Within allowance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7</v>
      </c>
      <c r="F2" t="str">
        <v>Percentile k</v>
      </c>
      <c r="G2">
        <v>0.33</v>
      </c>
    </row>
    <row r="3" ht="21" customHeight="1">
      <c r="A3" t="str">
        <v>R2</v>
      </c>
      <c r="F3" t="str">
        <v>Allowance</v>
      </c>
      <c r="G3">
        <v>6</v>
      </c>
    </row>
    <row r="4" ht="21" customHeight="1">
      <c r="A4" t="str">
        <v>R3</v>
      </c>
      <c r="B4" t="str">
        <v>70</v>
      </c>
      <c r="F4" t="str">
        <v>Report metric</v>
      </c>
      <c r="G4" t="str">
        <v>Result</v>
      </c>
    </row>
    <row r="5" ht="21" customHeight="1">
      <c r="A5" t="str">
        <v>R4</v>
      </c>
      <c r="B5" t="b">
        <v>1</v>
      </c>
      <c r="F5" t="str">
        <v>Percentile</v>
      </c>
      <c r="G5" cm="1">
        <f t="array" ref="G5:G5">IF(COUNT(B2:B11)=0,"No observations",_xlfn.PERCENTILE.INC(B2:B11,$G$2))</f>
        <v>7</v>
      </c>
    </row>
    <row r="6" ht="21" customHeight="1">
      <c r="A6" t="str">
        <v>R5</v>
      </c>
      <c r="F6" t="str">
        <v>Above count</v>
      </c>
      <c r="G6" cm="1">
        <f t="array" ref="G6:G6">IF(COUNT(B2:B11)=0,"No observations",SUMPRODUCT(ISNUMBER(B2:B11)*(B2:B11&gt;G5)))</f>
        <v>0</v>
      </c>
    </row>
    <row r="7" ht="21" customHeight="1">
      <c r="A7" t="str">
        <v>R6</v>
      </c>
      <c r="F7" t="str">
        <v>Decision</v>
      </c>
      <c r="G7" t="str" cm="1">
        <f t="array" ref="G7:G7">IF(ISNUMBER(G5),IF(G5&gt;$G$3,"Review allowance","Within allowance"),G5)</f>
        <v>Review allowance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  <c r="F1" t="str">
        <v>Report control</v>
      </c>
      <c r="G1" t="str">
        <v>Value</v>
      </c>
    </row>
    <row r="2" ht="21" customHeight="1">
      <c r="A2" t="str">
        <v>R1</v>
      </c>
      <c r="B2">
        <v>1</v>
      </c>
      <c r="F2" t="str">
        <v>Percentile k</v>
      </c>
      <c r="G2">
        <v>0.5</v>
      </c>
    </row>
    <row r="3" ht="21" customHeight="1">
      <c r="A3" t="str">
        <v>R2</v>
      </c>
      <c r="B3">
        <v>1</v>
      </c>
      <c r="F3" t="str">
        <v>Allowance</v>
      </c>
      <c r="G3">
        <v>4</v>
      </c>
    </row>
    <row r="4" ht="21" customHeight="1">
      <c r="A4" t="str">
        <v>R3</v>
      </c>
      <c r="B4">
        <v>2</v>
      </c>
      <c r="F4" t="str">
        <v>Report metric</v>
      </c>
      <c r="G4" t="str">
        <v>Result</v>
      </c>
    </row>
    <row r="5" ht="21" customHeight="1">
      <c r="A5" t="str">
        <v>R4</v>
      </c>
      <c r="B5">
        <v>2</v>
      </c>
      <c r="F5" t="str">
        <v>Percentile</v>
      </c>
      <c r="G5" cm="1">
        <f t="array" ref="G5:G5">IF(COUNT(B2:B11)=0,"No observations",_xlfn.PERCENTILE.INC(B2:B11,$G$2))</f>
        <v>2</v>
      </c>
    </row>
    <row r="6" ht="21" customHeight="1">
      <c r="A6" t="str">
        <v>R5</v>
      </c>
      <c r="B6">
        <v>2</v>
      </c>
      <c r="F6" t="str">
        <v>Above count</v>
      </c>
      <c r="G6" cm="1">
        <f t="array" ref="G6:G6">IF(COUNT(B2:B11)=0,"No observations",SUMPRODUCT(ISNUMBER(B2:B11)*(B2:B11&gt;G5)))</f>
        <v>3</v>
      </c>
    </row>
    <row r="7" ht="21" customHeight="1">
      <c r="A7" t="str">
        <v>R6</v>
      </c>
      <c r="B7">
        <v>3</v>
      </c>
      <c r="F7" t="str">
        <v>Decision</v>
      </c>
      <c r="G7" t="str" cm="1">
        <f t="array" ref="G7:G7">IF(ISNUMBER(G5),IF(G5&gt;$G$3,"Review allowance","Within allowance"),G5)</f>
        <v>Within allowance</v>
      </c>
    </row>
    <row r="8" ht="21" customHeight="1">
      <c r="A8" t="str">
        <v>R7</v>
      </c>
      <c r="B8">
        <v>4</v>
      </c>
    </row>
    <row r="9" ht="21" customHeight="1">
      <c r="A9" t="str">
        <v>R8</v>
      </c>
      <c r="B9">
        <v>100</v>
      </c>
    </row>
    <row r="10" ht="21" customHeight="1">
      <c r="A10" t="str">
        <v>R9</v>
      </c>
      <c r="B10" t="str">
        <v>200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Use numeric percentile G2 from 0 through 1 and allowance G3. G5 is PERCENTILE.INC of numeric B2:B11; G6 counts numeric observations strictly greater than G5; G7 is Review allowance only when G5 exceeds G3, otherwise Within allowance. With no numeric observations, all three outputs return No observations. Ignore referenced text, blanks and booleans; keep numeric zeroes.</dc:subject>
  <dc:title>Compare a chosen percentile with an allowance</dc:title>
</cp:coreProperties>
</file>