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fv-function" TargetMode="External"/><Relationship Id="rId2" Type="http://schemas.openxmlformats.org/officeDocument/2006/relationships/hyperlink" Target="https://support.microsoft.com/en-us/excel/functions/pm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Reconcile remaining loan balance after scheduled payments</v>
      </c>
    </row>
    <row r="2" ht="32" customHeight="1">
      <c r="A2" t="str">
        <v>Task</v>
      </c>
      <c r="B2" t="str">
        <v>Fill E9:E11 separately for an end-of-period schedule (E6 must be 0). E7 counts completed payments, from 0 through E4. E9 is the positive outstanding balance immediately after that payment; at zero it is the original balance. E10 is principal repaid and E11 is cumulative interest paid, both positive amounts.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E9, E10, E11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=-FV(E3/E5,E7,PMT(E3/E5,E4,E2,0,E6),E2,E6)</v>
      </c>
    </row>
    <row r="9" ht="32" customHeight="1">
      <c r="A9" t="str">
        <v>Explanation</v>
      </c>
      <c r="B9" t="str">
        <v>FV uses the original positive receipt and the negative scheduled payment. Negate its result to report positive debt outstanding. Repaid principal and interest reconcile the cumulative payments.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These original constant-rate teaching cases are checked with the local browser engine and independent arithmetic. Native Excel and Google Sheets recalculation, editing and saving remain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After twelve monthly payments</v>
      </c>
    </row>
    <row r="18" ht="32" customHeight="1">
      <c r="A18" t="str">
        <v>Practice 2</v>
      </c>
      <c r="B18" t="str">
        <v>Before any payment</v>
      </c>
    </row>
    <row r="19" ht="32" customHeight="1">
      <c r="A19" t="str">
        <v>Practice 3</v>
      </c>
      <c r="B19" t="str">
        <v>Immediately after the first payment</v>
      </c>
    </row>
    <row r="20" ht="32" customHeight="1">
      <c r="A20" t="str">
        <v>Practice 4</v>
      </c>
      <c r="B20" t="str">
        <v>After the last payment</v>
      </c>
    </row>
    <row r="21" ht="32" customHeight="1">
      <c r="A21" t="str">
        <v>Practice 5</v>
      </c>
      <c r="B21" t="str">
        <v>Five zero-interest payments</v>
      </c>
    </row>
    <row r="22" ht="32" customHeight="1">
      <c r="A22" t="str">
        <v>Practice 6</v>
      </c>
      <c r="B22" t="str">
        <v>Four quarterly payments completed</v>
      </c>
    </row>
    <row r="23" ht="32" customHeight="1">
      <c r="A23" t="str">
        <v>Practice 7</v>
      </c>
      <c r="B23" t="str">
        <v>Two annual payments completed</v>
      </c>
    </row>
    <row r="24" ht="32" customHeight="1">
      <c r="A24" t="str">
        <v>Practice 8</v>
      </c>
      <c r="B24" t="str">
        <v>One payment is the full schedule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Count completed payments</v>
      </c>
      <c r="B27" t="str">
        <v>E7 is zero before the first payment and E4 after the last. These end-payment cases measure balance immediately after a payment, not an arbitrary calendar date.</v>
      </c>
    </row>
    <row r="28" ht="32" customHeight="1">
      <c r="A28" t="str">
        <v>2. Keep the nested payment on the same contract</v>
      </c>
      <c r="B28" t="str">
        <v>The PMT inside FV must use the same original principal and total payment count. Its payment is negative while the receipt E2 is positive.</v>
      </c>
    </row>
    <row r="29" ht="32" customHeight="1">
      <c r="A29" t="str">
        <v>3. Report positive outstanding debt</v>
      </c>
      <c r="B29" t="str">
        <v>FV returns the signed future cash flow. Negate it to express positive debt remaining after completed end payments. At maturity the balance is zero apart from floating-point noise.</v>
      </c>
    </row>
    <row r="30" ht="32" customHeight="1">
      <c r="A30" t="str">
        <v>4. Reconcile principal repaid</v>
      </c>
      <c r="B30" t="str">
        <v>Subtract the remaining balance from original principal. Before payment zero is repaid; after the final payment all principal is repaid.</v>
      </c>
    </row>
    <row r="31" ht="32" customHeight="1">
      <c r="A31" t="str">
        <v>5. Separate cumulative interest</v>
      </c>
      <c r="B31" t="str">
        <v>Total positive outlay to date is negative PMT times completed payments. Subtract repaid principal to find interest paid. Keep the payment unrounded.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Microsoft: FV</v>
      </c>
      <c r="B34" t="str">
        <v>https://support.microsoft.com/en-us/excel/functions/fv-function</v>
      </c>
    </row>
    <row r="35" ht="32" customHeight="1">
      <c r="A35" t="str">
        <v>Microsoft: PMT</v>
      </c>
      <c r="B35" t="str">
        <v>https://support.microsoft.com/en-us/excel/functions/pmt-function</v>
      </c>
    </row>
  </sheetData>
  <hyperlinks>
    <hyperlink ref="B34" r:id="rId1" display="https://support.microsoft.com/en-us/excel/functions/fv-function"/>
    <hyperlink ref="B35" r:id="rId2" display="https://support.microsoft.com/en-us/excel/functions/pmt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12</v>
      </c>
    </row>
    <row r="8" ht="21" customHeight="1"/>
    <row r="9" ht="21" customHeight="1">
      <c r="D9" t="str">
        <v>Outstanding after completed payments</v>
      </c>
    </row>
    <row r="10" ht="21" customHeight="1">
      <c r="D10" t="str">
        <v>Principal repaid to this point</v>
      </c>
    </row>
    <row r="11" ht="21" customHeight="1">
      <c r="D11" t="str">
        <v>Interest paid to this point</v>
      </c>
    </row>
  </sheetData>
  <ignoredErrors>
    <ignoredError numberStoredAsText="1" sqref="A1:E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0</v>
      </c>
    </row>
    <row r="8" ht="21" customHeight="1"/>
    <row r="9" ht="21" customHeight="1">
      <c r="D9" t="str">
        <v>Outstanding after completed payments</v>
      </c>
    </row>
    <row r="10" ht="21" customHeight="1">
      <c r="D10" t="str">
        <v>Principal repaid to this point</v>
      </c>
    </row>
    <row r="11" ht="21" customHeight="1">
      <c r="D11" t="str">
        <v>Interest paid to this point</v>
      </c>
    </row>
  </sheetData>
  <ignoredErrors>
    <ignoredError numberStoredAsText="1" sqref="A1:E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1</v>
      </c>
    </row>
    <row r="8" ht="21" customHeight="1"/>
    <row r="9" ht="21" customHeight="1">
      <c r="D9" t="str">
        <v>Outstanding after completed payments</v>
      </c>
    </row>
    <row r="10" ht="21" customHeight="1">
      <c r="D10" t="str">
        <v>Principal repaid to this point</v>
      </c>
    </row>
    <row r="11" ht="21" customHeight="1">
      <c r="D11" t="str">
        <v>Interest paid to this point</v>
      </c>
    </row>
  </sheetData>
  <ignoredErrors>
    <ignoredError numberStoredAsText="1" sqref="A1:E1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24</v>
      </c>
    </row>
    <row r="8" ht="21" customHeight="1"/>
    <row r="9" ht="21" customHeight="1">
      <c r="D9" t="str">
        <v>Outstanding after completed payments</v>
      </c>
    </row>
    <row r="10" ht="21" customHeight="1">
      <c r="D10" t="str">
        <v>Principal repaid to this point</v>
      </c>
    </row>
    <row r="11" ht="21" customHeight="1">
      <c r="D11" t="str">
        <v>Interest paid to this point</v>
      </c>
    </row>
  </sheetData>
  <ignoredErrors>
    <ignoredError numberStoredAsText="1" sqref="A1:E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2400</v>
      </c>
    </row>
    <row r="3" ht="21" customHeight="1">
      <c r="A3" t="str">
        <v>Annual nominal rate / frequency</v>
      </c>
      <c r="D3" t="str">
        <v>Nominal annual rate</v>
      </c>
      <c r="E3">
        <v>0</v>
      </c>
    </row>
    <row r="4" ht="21" customHeight="1">
      <c r="A4" t="str">
        <v>E4 is total payments</v>
      </c>
      <c r="D4" t="str">
        <v>Total payment count</v>
      </c>
      <c r="E4">
        <v>12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5</v>
      </c>
    </row>
    <row r="8" ht="21" customHeight="1"/>
    <row r="9" ht="21" customHeight="1">
      <c r="D9" t="str">
        <v>Outstanding after completed payments</v>
      </c>
    </row>
    <row r="10" ht="21" customHeight="1">
      <c r="D10" t="str">
        <v>Principal repaid to this point</v>
      </c>
    </row>
    <row r="11" ht="21" customHeight="1">
      <c r="D11" t="str">
        <v>Interest paid to this point</v>
      </c>
    </row>
  </sheetData>
  <ignoredErrors>
    <ignoredError numberStoredAsText="1" sqref="A1:E1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7500</v>
      </c>
    </row>
    <row r="3" ht="21" customHeight="1">
      <c r="A3" t="str">
        <v>Annual nominal rate / frequency</v>
      </c>
      <c r="D3" t="str">
        <v>Nominal annual rate</v>
      </c>
      <c r="E3">
        <v>0.08</v>
      </c>
    </row>
    <row r="4" ht="21" customHeight="1">
      <c r="A4" t="str">
        <v>E4 is total payments</v>
      </c>
      <c r="D4" t="str">
        <v>Total payment count</v>
      </c>
      <c r="E4">
        <v>12</v>
      </c>
    </row>
    <row r="5" ht="21" customHeight="1">
      <c r="A5" t="str">
        <v>No fees or extra payments</v>
      </c>
      <c r="D5" t="str">
        <v>Payment periods / year</v>
      </c>
      <c r="E5">
        <v>4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4</v>
      </c>
    </row>
    <row r="8" ht="21" customHeight="1"/>
    <row r="9" ht="21" customHeight="1">
      <c r="D9" t="str">
        <v>Outstanding after completed payments</v>
      </c>
    </row>
    <row r="10" ht="21" customHeight="1">
      <c r="D10" t="str">
        <v>Principal repaid to this point</v>
      </c>
    </row>
    <row r="11" ht="21" customHeight="1">
      <c r="D11" t="str">
        <v>Interest paid to this point</v>
      </c>
    </row>
  </sheetData>
  <ignoredErrors>
    <ignoredError numberStoredAsText="1" sqref="A1:E1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3500</v>
      </c>
    </row>
    <row r="3" ht="21" customHeight="1">
      <c r="A3" t="str">
        <v>Annual nominal rate / frequency</v>
      </c>
      <c r="D3" t="str">
        <v>Nominal annual rate</v>
      </c>
      <c r="E3">
        <v>0.05</v>
      </c>
    </row>
    <row r="4" ht="21" customHeight="1">
      <c r="A4" t="str">
        <v>E4 is total payments</v>
      </c>
      <c r="D4" t="str">
        <v>Total payment count</v>
      </c>
      <c r="E4">
        <v>3</v>
      </c>
    </row>
    <row r="5" ht="21" customHeight="1">
      <c r="A5" t="str">
        <v>No fees or extra payments</v>
      </c>
      <c r="D5" t="str">
        <v>Payment periods / year</v>
      </c>
      <c r="E5">
        <v>1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2</v>
      </c>
    </row>
    <row r="8" ht="21" customHeight="1"/>
    <row r="9" ht="21" customHeight="1">
      <c r="D9" t="str">
        <v>Outstanding after completed payments</v>
      </c>
    </row>
    <row r="10" ht="21" customHeight="1">
      <c r="D10" t="str">
        <v>Principal repaid to this point</v>
      </c>
    </row>
    <row r="11" ht="21" customHeight="1">
      <c r="D11" t="str">
        <v>Interest paid to this point</v>
      </c>
    </row>
  </sheetData>
  <ignoredErrors>
    <ignoredError numberStoredAsText="1" sqref="A1:E1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1000</v>
      </c>
    </row>
    <row r="3" ht="21" customHeight="1">
      <c r="A3" t="str">
        <v>Annual nominal rate / frequency</v>
      </c>
      <c r="D3" t="str">
        <v>Nominal annual rate</v>
      </c>
      <c r="E3">
        <v>0.12</v>
      </c>
    </row>
    <row r="4" ht="21" customHeight="1">
      <c r="A4" t="str">
        <v>E4 is total payments</v>
      </c>
      <c r="D4" t="str">
        <v>Total payment count</v>
      </c>
      <c r="E4">
        <v>1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1</v>
      </c>
    </row>
    <row r="8" ht="21" customHeight="1"/>
    <row r="9" ht="21" customHeight="1">
      <c r="D9" t="str">
        <v>Outstanding after completed payments</v>
      </c>
    </row>
    <row r="10" ht="21" customHeight="1">
      <c r="D10" t="str">
        <v>Principal repaid to this point</v>
      </c>
    </row>
    <row r="11" ht="21" customHeight="1">
      <c r="D11" t="str">
        <v>Interest paid to this point</v>
      </c>
    </row>
  </sheetData>
  <ignoredErrors>
    <ignoredError numberStoredAsText="1" sqref="A1:E1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12</v>
      </c>
    </row>
    <row r="8" ht="21" customHeight="1"/>
    <row r="9" ht="21" customHeight="1">
      <c r="D9" t="str">
        <v>Outstanding after completed payments</v>
      </c>
      <c r="E9" cm="1">
        <f t="array" ref="E9:E9">-FV(E3/E5,E7,PMT(E3/E5,E4,E2,0,E6),E2,E6)</f>
        <v>4943.59833299165</v>
      </c>
    </row>
    <row r="10" ht="21" customHeight="1">
      <c r="D10" t="str">
        <v>Principal repaid to this point</v>
      </c>
      <c r="E10" cm="1">
        <f t="array" ref="E10:E10">E2-E9</f>
        <v>4656.40166700835</v>
      </c>
    </row>
    <row r="11" ht="21" customHeight="1">
      <c r="D11" t="str">
        <v>Interest paid to this point</v>
      </c>
      <c r="E11" cm="1">
        <f t="array" ref="E11:E11">-PMT(E3/E5,E4,E2,0,E6)*E7-E10</f>
        <v>449.33263410923746</v>
      </c>
    </row>
  </sheetData>
  <ignoredErrors>
    <ignoredError numberStoredAsText="1" sqref="A1:E1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0</v>
      </c>
    </row>
    <row r="8" ht="21" customHeight="1"/>
    <row r="9" ht="21" customHeight="1">
      <c r="D9" t="str">
        <v>Outstanding after completed payments</v>
      </c>
      <c r="E9" cm="1">
        <f t="array" ref="E9:E9">-FV(E3/E5,E7,PMT(E3/E5,E4,E2,0,E6),E2,E6)</f>
        <v>9600</v>
      </c>
    </row>
    <row r="10" ht="21" customHeight="1">
      <c r="D10" t="str">
        <v>Principal repaid to this point</v>
      </c>
      <c r="E10" cm="1">
        <f t="array" ref="E10:E10">E2-E9</f>
        <v>0</v>
      </c>
    </row>
    <row r="11" ht="21" customHeight="1">
      <c r="D11" t="str">
        <v>Interest paid to this point</v>
      </c>
      <c r="E11" cm="1">
        <f t="array" ref="E11:E11">-PMT(E3/E5,E4,E2,0,E6)*E7-E10</f>
        <v>0</v>
      </c>
    </row>
  </sheetData>
  <ignoredErrors>
    <ignoredError numberStoredAsText="1" sqref="A1:E1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1</v>
      </c>
    </row>
    <row r="8" ht="21" customHeight="1"/>
    <row r="9" ht="21" customHeight="1">
      <c r="D9" t="str">
        <v>Outstanding after completed payments</v>
      </c>
      <c r="E9" cm="1">
        <f t="array" ref="E9:E9">-FV(E3/E5,E7,PMT(E3/E5,E4,E2,0,E6),E2,E6)</f>
        <v>9222.522141573534</v>
      </c>
    </row>
    <row r="10" ht="21" customHeight="1">
      <c r="D10" t="str">
        <v>Principal repaid to this point</v>
      </c>
      <c r="E10" cm="1">
        <f t="array" ref="E10:E10">E2-E9</f>
        <v>377.4778584264659</v>
      </c>
    </row>
    <row r="11" ht="21" customHeight="1">
      <c r="D11" t="str">
        <v>Interest paid to this point</v>
      </c>
      <c r="E11" cm="1">
        <f t="array" ref="E11:E11">-PMT(E3/E5,E4,E2,0,E6)*E7-E10</f>
        <v>48</v>
      </c>
    </row>
  </sheetData>
  <ignoredErrors>
    <ignoredError numberStoredAsText="1" sqref="A1:E1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24</v>
      </c>
    </row>
    <row r="8" ht="21" customHeight="1"/>
    <row r="9" ht="21" customHeight="1">
      <c r="D9" t="str">
        <v>Outstanding after completed payments</v>
      </c>
      <c r="E9" cm="1">
        <f t="array" ref="E9:E9">-FV(E3/E5,E7,PMT(E3/E5,E4,E2,0,E6),E2,E6)</f>
        <v>0</v>
      </c>
    </row>
    <row r="10" ht="21" customHeight="1">
      <c r="D10" t="str">
        <v>Principal repaid to this point</v>
      </c>
      <c r="E10" cm="1">
        <f t="array" ref="E10:E10">E2-E9</f>
        <v>9600</v>
      </c>
    </row>
    <row r="11" ht="21" customHeight="1">
      <c r="D11" t="str">
        <v>Interest paid to this point</v>
      </c>
      <c r="E11" cm="1">
        <f t="array" ref="E11:E11">-PMT(E3/E5,E4,E2,0,E6)*E7-E10</f>
        <v>611.4686022351918</v>
      </c>
    </row>
  </sheetData>
  <ignoredErrors>
    <ignoredError numberStoredAsText="1" sqref="A1:E1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2400</v>
      </c>
    </row>
    <row r="3" ht="21" customHeight="1">
      <c r="A3" t="str">
        <v>Annual nominal rate / frequency</v>
      </c>
      <c r="D3" t="str">
        <v>Nominal annual rate</v>
      </c>
      <c r="E3">
        <v>0</v>
      </c>
    </row>
    <row r="4" ht="21" customHeight="1">
      <c r="A4" t="str">
        <v>E4 is total payments</v>
      </c>
      <c r="D4" t="str">
        <v>Total payment count</v>
      </c>
      <c r="E4">
        <v>12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5</v>
      </c>
    </row>
    <row r="8" ht="21" customHeight="1"/>
    <row r="9" ht="21" customHeight="1">
      <c r="D9" t="str">
        <v>Outstanding after completed payments</v>
      </c>
      <c r="E9" cm="1">
        <f t="array" ref="E9:E9">-FV(E3/E5,E7,PMT(E3/E5,E4,E2,0,E6),E2,E6)</f>
        <v>1400</v>
      </c>
    </row>
    <row r="10" ht="21" customHeight="1">
      <c r="D10" t="str">
        <v>Principal repaid to this point</v>
      </c>
      <c r="E10" cm="1">
        <f t="array" ref="E10:E10">E2-E9</f>
        <v>1000</v>
      </c>
    </row>
    <row r="11" ht="21" customHeight="1">
      <c r="D11" t="str">
        <v>Interest paid to this point</v>
      </c>
      <c r="E11" cm="1">
        <f t="array" ref="E11:E11">-PMT(E3/E5,E4,E2,0,E6)*E7-E10</f>
        <v>0</v>
      </c>
    </row>
  </sheetData>
  <ignoredErrors>
    <ignoredError numberStoredAsText="1" sqref="A1:E1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7500</v>
      </c>
    </row>
    <row r="3" ht="21" customHeight="1">
      <c r="A3" t="str">
        <v>Annual nominal rate / frequency</v>
      </c>
      <c r="D3" t="str">
        <v>Nominal annual rate</v>
      </c>
      <c r="E3">
        <v>0.08</v>
      </c>
    </row>
    <row r="4" ht="21" customHeight="1">
      <c r="A4" t="str">
        <v>E4 is total payments</v>
      </c>
      <c r="D4" t="str">
        <v>Total payment count</v>
      </c>
      <c r="E4">
        <v>12</v>
      </c>
    </row>
    <row r="5" ht="21" customHeight="1">
      <c r="A5" t="str">
        <v>No fees or extra payments</v>
      </c>
      <c r="D5" t="str">
        <v>Payment periods / year</v>
      </c>
      <c r="E5">
        <v>4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4</v>
      </c>
    </row>
    <row r="8" ht="21" customHeight="1"/>
    <row r="9" ht="21" customHeight="1">
      <c r="D9" t="str">
        <v>Outstanding after completed payments</v>
      </c>
      <c r="E9" cm="1">
        <f t="array" ref="E9:E9">-FV(E3/E5,E7,PMT(E3/E5,E4,E2,0,E6),E2,E6)</f>
        <v>5195.209275615525</v>
      </c>
    </row>
    <row r="10" ht="21" customHeight="1">
      <c r="D10" t="str">
        <v>Principal repaid to this point</v>
      </c>
      <c r="E10" cm="1">
        <f t="array" ref="E10:E10">E2-E9</f>
        <v>2304.7907243844747</v>
      </c>
    </row>
    <row r="11" ht="21" customHeight="1">
      <c r="D11" t="str">
        <v>Interest paid to this point</v>
      </c>
      <c r="E11" cm="1">
        <f t="array" ref="E11:E11">-PMT(E3/E5,E4,E2,0,E6)*E7-E10</f>
        <v>531.9971743040709</v>
      </c>
    </row>
  </sheetData>
  <ignoredErrors>
    <ignoredError numberStoredAsText="1" sqref="A1:E1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3500</v>
      </c>
    </row>
    <row r="3" ht="21" customHeight="1">
      <c r="A3" t="str">
        <v>Annual nominal rate / frequency</v>
      </c>
      <c r="D3" t="str">
        <v>Nominal annual rate</v>
      </c>
      <c r="E3">
        <v>0.05</v>
      </c>
    </row>
    <row r="4" ht="21" customHeight="1">
      <c r="A4" t="str">
        <v>E4 is total payments</v>
      </c>
      <c r="D4" t="str">
        <v>Total payment count</v>
      </c>
      <c r="E4">
        <v>3</v>
      </c>
    </row>
    <row r="5" ht="21" customHeight="1">
      <c r="A5" t="str">
        <v>No fees or extra payments</v>
      </c>
      <c r="D5" t="str">
        <v>Payment periods / year</v>
      </c>
      <c r="E5">
        <v>1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2</v>
      </c>
    </row>
    <row r="8" ht="21" customHeight="1"/>
    <row r="9" ht="21" customHeight="1">
      <c r="D9" t="str">
        <v>Outstanding after completed payments</v>
      </c>
      <c r="E9" cm="1">
        <f t="array" ref="E9:E9">-FV(E3/E5,E7,PMT(E3/E5,E4,E2,0,E6),E2,E6)</f>
        <v>1224.028548770817</v>
      </c>
    </row>
    <row r="10" ht="21" customHeight="1">
      <c r="D10" t="str">
        <v>Principal repaid to this point</v>
      </c>
      <c r="E10" cm="1">
        <f t="array" ref="E10:E10">E2-E9</f>
        <v>2275.971451229183</v>
      </c>
    </row>
    <row r="11" ht="21" customHeight="1">
      <c r="D11" t="str">
        <v>Interest paid to this point</v>
      </c>
      <c r="E11" cm="1">
        <f t="array" ref="E11:E11">-PMT(E3/E5,E4,E2,0,E6)*E7-E10</f>
        <v>294.48850118953214</v>
      </c>
    </row>
  </sheetData>
  <ignoredErrors>
    <ignoredError numberStoredAsText="1" sqref="A1:E1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1000</v>
      </c>
    </row>
    <row r="3" ht="21" customHeight="1">
      <c r="A3" t="str">
        <v>Annual nominal rate / frequency</v>
      </c>
      <c r="D3" t="str">
        <v>Nominal annual rate</v>
      </c>
      <c r="E3">
        <v>0.12</v>
      </c>
    </row>
    <row r="4" ht="21" customHeight="1">
      <c r="A4" t="str">
        <v>E4 is total payments</v>
      </c>
      <c r="D4" t="str">
        <v>Total payment count</v>
      </c>
      <c r="E4">
        <v>1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Completed payments</v>
      </c>
      <c r="E7">
        <v>1</v>
      </c>
    </row>
    <row r="8" ht="21" customHeight="1"/>
    <row r="9" ht="21" customHeight="1">
      <c r="D9" t="str">
        <v>Outstanding after completed payments</v>
      </c>
      <c r="E9" cm="1">
        <f t="array" ref="E9:E9">-FV(E3/E5,E7,PMT(E3/E5,E4,E2,0,E6),E2,E6)</f>
        <v>0</v>
      </c>
    </row>
    <row r="10" ht="21" customHeight="1">
      <c r="D10" t="str">
        <v>Principal repaid to this point</v>
      </c>
      <c r="E10" cm="1">
        <f t="array" ref="E10:E10">E2-E9</f>
        <v>1000</v>
      </c>
    </row>
    <row r="11" ht="21" customHeight="1">
      <c r="D11" t="str">
        <v>Interest paid to this point</v>
      </c>
      <c r="E11" cm="1">
        <f t="array" ref="E11:E11">-PMT(E3/E5,E4,E2,0,E6)*E7-E10</f>
        <v>10</v>
      </c>
    </row>
  </sheetData>
  <ignoredErrors>
    <ignoredError numberStoredAsText="1" sqref="A1:E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E9:E11 separately for an end-of-period schedule (E6 must be 0). E7 counts completed payments, from 0 through E4. E9 is the positive outstanding balance immediately after that payment; at zero it is the original balance. E10 is principal repaid and E11 is cumulative interest paid, both positive amounts.</dc:subject>
  <dc:title>Reconcile remaining loan balance after scheduled payments</dc:title>
</cp:coreProperties>
</file>