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Status</v>
      </c>
      <c r="B1" t="str">
        <v>Amount</v>
      </c>
      <c r="C1" t="str">
        <v>Included?</v>
      </c>
      <c r="D1" t="str">
        <v>Contribution</v>
      </c>
      <c r="F1" t="str">
        <v>Control</v>
      </c>
      <c r="G1" t="str">
        <v>Value</v>
      </c>
    </row>
    <row r="2">
      <c r="A2" t="str">
        <v>Paid</v>
      </c>
      <c r="B2">
        <v>120</v>
      </c>
      <c r="C2" t="b" cm="1">
        <f t="array" ref="C2:C2">AND(A2&lt;&gt;"",COUNTIF(A2,"="&amp;$G$2)=0)</f>
        <v>1</v>
      </c>
      <c r="D2" cm="1">
        <f t="array" ref="D2:D2">IF(C2,B2,0)</f>
        <v>120</v>
      </c>
      <c r="F2" t="str">
        <v>First excluded label</v>
      </c>
      <c r="G2" t="str">
        <v>Part*1</v>
      </c>
    </row>
    <row r="3">
      <c r="A3" t="str">
        <v>Pending</v>
      </c>
      <c r="B3">
        <v>80</v>
      </c>
      <c r="C3" t="b" cm="1">
        <f t="array" ref="C3:C3">AND(A3&lt;&gt;"",COUNTIF(A3,"="&amp;$G$2)=0)</f>
        <v>1</v>
      </c>
      <c r="D3" cm="1">
        <f t="array" ref="D3:D3">IF(C3,B3,0)</f>
        <v>80</v>
      </c>
      <c r="F3" t="str">
        <v>Second excluded label</v>
      </c>
      <c r="G3" t="str">
        <v>Cancelled</v>
      </c>
    </row>
    <row r="4">
      <c r="A4" t="str">
        <v>Cancelled</v>
      </c>
      <c r="B4">
        <v>200</v>
      </c>
      <c r="C4" t="b" cm="1">
        <f t="array" ref="C4:C4">AND(A4&lt;&gt;"",COUNTIF(A4,"="&amp;$G$2)=0)</f>
        <v>1</v>
      </c>
      <c r="D4" cm="1">
        <f t="array" ref="D4:D4">IF(C4,B4,0)</f>
        <v>200</v>
      </c>
    </row>
    <row r="5">
      <c r="A5" t="str">
        <v>paid</v>
      </c>
      <c r="B5">
        <v>-30</v>
      </c>
      <c r="C5" t="b" cm="1">
        <f t="array" ref="C5:C5">AND(A5&lt;&gt;"",COUNTIF(A5,"="&amp;$G$2)=0)</f>
        <v>1</v>
      </c>
      <c r="D5" cm="1">
        <f t="array" ref="D5:D5">IF(C5,B5,0)</f>
        <v>-30</v>
      </c>
    </row>
    <row r="6">
      <c r="B6">
        <v>40</v>
      </c>
      <c r="C6" t="b" cm="1">
        <f t="array" ref="C6:C6">AND(A6&lt;&gt;"",COUNTIF(A6,"="&amp;$G$2)=0)</f>
        <v>0</v>
      </c>
      <c r="D6" cm="1">
        <f t="array" ref="D6:D6">IF(C6,B6,0)</f>
        <v>0</v>
      </c>
    </row>
    <row r="7">
      <c r="A7" t="str">
        <v>Part*1</v>
      </c>
      <c r="B7">
        <v>50</v>
      </c>
      <c r="C7" t="b" cm="1">
        <f t="array" ref="C7:C7">AND(A7&lt;&gt;"",COUNTIF(A7,"="&amp;$G$2)=0)</f>
        <v>0</v>
      </c>
      <c r="D7" cm="1">
        <f t="array" ref="D7:D7">IF(C7,B7,0)</f>
        <v>0</v>
      </c>
      <c r="F7" t="str">
        <v>Total</v>
      </c>
      <c r="G7" cm="1">
        <f t="array" ref="G7:G7">SUMIFS($B$2:$B$9,$A$2:$A$9,"&lt;&gt;"&amp;$G$2,$A$2:$A$9,"&lt;&gt;")</f>
        <v>370</v>
      </c>
    </row>
    <row r="8">
      <c r="A8" t="str">
        <v>PartX1</v>
      </c>
      <c r="B8">
        <v>70</v>
      </c>
      <c r="C8" t="b" cm="1">
        <f t="array" ref="C8:C8">AND(A8&lt;&gt;"",COUNTIF(A8,"="&amp;$G$2)=0)</f>
        <v>0</v>
      </c>
      <c r="D8" cm="1">
        <f t="array" ref="D8:D8">IF(C8,B8,0)</f>
        <v>0</v>
      </c>
    </row>
    <row r="9">
      <c r="A9" t="str">
        <v>Other</v>
      </c>
      <c r="B9">
        <v>0</v>
      </c>
      <c r="C9" t="b" cm="1">
        <f t="array" ref="C9:C9">AND(A9&lt;&gt;"",COUNTIF(A9,"="&amp;$G$2)=0)</f>
        <v>1</v>
      </c>
      <c r="D9" cm="1">
        <f t="array" ref="D9:D9">IF(C9,B9,0)</f>
        <v>0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Exclude a wildcard pattern intentionally</v>
      </c>
    </row>
    <row r="2">
      <c r="A2" t="str">
        <v>Example ID</v>
      </c>
      <c r="B2" t="str">
        <v>pattern-wildcard</v>
      </c>
    </row>
    <row r="3">
      <c r="A3" t="str">
        <v>Explanation</v>
      </c>
      <c r="B3" t="str">
        <v>Leaving the star unescaped makes Part*1 a pattern. It matches both Part*1 and PartX1 in this source, so both amounts are excluded and the total becomes 370.</v>
      </c>
    </row>
    <row r="4">
      <c r="A4" t="str">
        <v>Scope</v>
      </c>
      <c r="B4" t="str">
        <v>Use this example only when pattern matching is intended. It answers a different question from literal-label exclusion. These supplied labels have no other Part-prefix/end-1 matches; blank statuses remain explicitly excluded.</v>
      </c>
    </row>
    <row r="5">
      <c r="A5" t="str">
        <v>Source</v>
      </c>
      <c r="B5" t="str">
        <v>Original fictional Fictional invoice statuses data.</v>
      </c>
    </row>
    <row r="6">
      <c r="A6" t="str">
        <v>Formula reference</v>
      </c>
      <c r="B6" t="str">
        <v>https://support.microsoft.com/en-us/excel/functions/sumifs-function</v>
      </c>
    </row>
    <row r="7">
      <c r="A7" t="str">
        <v>Primary practice</v>
      </c>
      <c r="B7" t="str">
        <v>/learn/sumifs-multiple-criteria/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